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285" windowWidth="21720" windowHeight="12405" firstSheet="2" activeTab="3"/>
  </bookViews>
  <sheets>
    <sheet name="Aziende_Dip. per regione" sheetId="1" r:id="rId1"/>
    <sheet name="Aziende_Dip. per provincia" sheetId="2" r:id="rId2"/>
    <sheet name="Tab. andamento aziende" sheetId="3" r:id="rId3"/>
    <sheet name="Tab. andamento dipendenti" sheetId="4" r:id="rId4"/>
  </sheets>
  <calcPr calcId="114210"/>
</workbook>
</file>

<file path=xl/calcChain.xml><?xml version="1.0" encoding="utf-8"?>
<calcChain xmlns="http://schemas.openxmlformats.org/spreadsheetml/2006/main">
  <c r="T24" i="4"/>
  <c r="S24"/>
  <c r="R24"/>
  <c r="Q24"/>
  <c r="P24"/>
  <c r="O24"/>
  <c r="N24"/>
  <c r="L24"/>
  <c r="K24"/>
  <c r="J24"/>
  <c r="I24"/>
  <c r="H24"/>
  <c r="G24"/>
  <c r="F24"/>
  <c r="E24"/>
  <c r="D24"/>
  <c r="C24"/>
  <c r="B24"/>
  <c r="B24" i="3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E114" i="2"/>
  <c r="D114"/>
  <c r="E25" i="1"/>
  <c r="F20"/>
  <c r="F18"/>
  <c r="F14"/>
  <c r="F10"/>
  <c r="F6"/>
  <c r="F17"/>
  <c r="F13"/>
  <c r="F9"/>
  <c r="F5"/>
  <c r="F16"/>
  <c r="F12"/>
  <c r="F4"/>
  <c r="F15"/>
  <c r="F11"/>
  <c r="F7"/>
  <c r="F8"/>
  <c r="F19"/>
  <c r="F21"/>
  <c r="F22"/>
  <c r="F23"/>
  <c r="F24"/>
  <c r="F3"/>
  <c r="C25"/>
  <c r="F25"/>
  <c r="B25"/>
</calcChain>
</file>

<file path=xl/sharedStrings.xml><?xml version="1.0" encoding="utf-8"?>
<sst xmlns="http://schemas.openxmlformats.org/spreadsheetml/2006/main" count="342" uniqueCount="165">
  <si>
    <t>Regione</t>
  </si>
  <si>
    <t>Numero aziende iscritte</t>
  </si>
  <si>
    <t>Numero aziende versanti (F24)</t>
  </si>
  <si>
    <t>Crescita percentuale</t>
  </si>
  <si>
    <t xml:space="preserve"> Numero dipendenti (da aziende versanti) </t>
  </si>
  <si>
    <t>Media dipendenti ad azienda</t>
  </si>
  <si>
    <t>ABRUZZO</t>
  </si>
  <si>
    <t>BASILICATA</t>
  </si>
  <si>
    <t>CALABRIA</t>
  </si>
  <si>
    <t>CAMPANIA</t>
  </si>
  <si>
    <t>EMILIA 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</si>
  <si>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</si>
  <si>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</si>
  <si>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</si>
  <si>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</si>
  <si>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</si>
  <si>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</si>
  <si>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</si>
  <si>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</si>
  <si>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</si>
  <si>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</si>
  <si>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</si>
  <si>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BOLZANO</t>
  </si>
  <si>
    <t>TRENTO</t>
  </si>
  <si>
    <t>UMBRIA</t>
  </si>
  <si>
    <t>VALLE D'AOSTA</t>
  </si>
  <si>
    <t>VENETO</t>
  </si>
  <si>
    <t>NON PERVENUTO</t>
  </si>
  <si>
    <t>TOTALE</t>
  </si>
  <si>
    <t>Provincia</t>
  </si>
  <si>
    <t>Numero aziende  iscritte</t>
  </si>
  <si>
    <t>AQ</t>
  </si>
  <si>
    <t>CH</t>
  </si>
  <si>
    <t>PE</t>
  </si>
  <si>
    <t>TE</t>
  </si>
  <si>
    <t>MT</t>
  </si>
  <si>
    <t>PZ</t>
  </si>
  <si>
    <t>CS</t>
  </si>
  <si>
    <t>CZ</t>
  </si>
  <si>
    <t>KR</t>
  </si>
  <si>
    <t>RC</t>
  </si>
  <si>
    <t>VV</t>
  </si>
  <si>
    <t>AV</t>
  </si>
  <si>
    <t>BN</t>
  </si>
  <si>
    <t>CE</t>
  </si>
  <si>
    <t>NA</t>
  </si>
  <si>
    <t>SA</t>
  </si>
  <si>
    <t>BO</t>
  </si>
  <si>
    <t>FC</t>
  </si>
  <si>
    <t>FE</t>
  </si>
  <si>
    <t>MO</t>
  </si>
  <si>
    <t>PC</t>
  </si>
  <si>
    <t>PR</t>
  </si>
  <si>
    <t>RA</t>
  </si>
  <si>
    <t>RE</t>
  </si>
  <si>
    <t>RN</t>
  </si>
  <si>
    <t>GO</t>
  </si>
  <si>
    <t>PN</t>
  </si>
  <si>
    <t>TS</t>
  </si>
  <si>
    <t>UD</t>
  </si>
  <si>
    <t>FR</t>
  </si>
  <si>
    <t>LT</t>
  </si>
  <si>
    <t>RI</t>
  </si>
  <si>
    <t>RM</t>
  </si>
  <si>
    <t>VT</t>
  </si>
  <si>
    <t>GE</t>
  </si>
  <si>
    <t>IM</t>
  </si>
  <si>
    <t>SP</t>
  </si>
  <si>
    <t>SV</t>
  </si>
  <si>
    <t>BG</t>
  </si>
  <si>
    <t>BS</t>
  </si>
  <si>
    <t>CO</t>
  </si>
  <si>
    <t>CR</t>
  </si>
  <si>
    <t>LC</t>
  </si>
  <si>
    <t>LO</t>
  </si>
  <si>
    <t>MB</t>
  </si>
  <si>
    <t>MI</t>
  </si>
  <si>
    <t>MN</t>
  </si>
  <si>
    <t>PV</t>
  </si>
  <si>
    <t>SO</t>
  </si>
  <si>
    <t>VA</t>
  </si>
  <si>
    <t>AN</t>
  </si>
  <si>
    <t>AP</t>
  </si>
  <si>
    <t>FM</t>
  </si>
  <si>
    <t>MC</t>
  </si>
  <si>
    <t>PU</t>
  </si>
  <si>
    <t>CB</t>
  </si>
  <si>
    <t>IS</t>
  </si>
  <si>
    <t>AL</t>
  </si>
  <si>
    <t>AT</t>
  </si>
  <si>
    <t>BI</t>
  </si>
  <si>
    <t>CN</t>
  </si>
  <si>
    <t>NO</t>
  </si>
  <si>
    <t>TO</t>
  </si>
  <si>
    <t>VB</t>
  </si>
  <si>
    <t>VC</t>
  </si>
  <si>
    <t>BA</t>
  </si>
  <si>
    <t>BR</t>
  </si>
  <si>
    <t>BT</t>
  </si>
  <si>
    <t>FG</t>
  </si>
  <si>
    <t>LE</t>
  </si>
  <si>
    <t>TA</t>
  </si>
  <si>
    <t>CA</t>
  </si>
  <si>
    <t>CI</t>
  </si>
  <si>
    <t>NU</t>
  </si>
  <si>
    <t>OG</t>
  </si>
  <si>
    <t>OR</t>
  </si>
  <si>
    <t>OT</t>
  </si>
  <si>
    <t>SS</t>
  </si>
  <si>
    <t>VS</t>
  </si>
  <si>
    <t>AG</t>
  </si>
  <si>
    <t>CL</t>
  </si>
  <si>
    <t>CT</t>
  </si>
  <si>
    <t>EN</t>
  </si>
  <si>
    <t>ME</t>
  </si>
  <si>
    <t>PA</t>
  </si>
  <si>
    <t>RG</t>
  </si>
  <si>
    <t>SR</t>
  </si>
  <si>
    <t>TP</t>
  </si>
  <si>
    <t>AR</t>
  </si>
  <si>
    <t>FI</t>
  </si>
  <si>
    <t>GR</t>
  </si>
  <si>
    <t>LI</t>
  </si>
  <si>
    <t>LU</t>
  </si>
  <si>
    <t>MS</t>
  </si>
  <si>
    <t>PI</t>
  </si>
  <si>
    <t>PO</t>
  </si>
  <si>
    <t>PT</t>
  </si>
  <si>
    <t>SI</t>
  </si>
  <si>
    <t>TRENTINO ALTO ADIGE</t>
  </si>
  <si>
    <t>BZ</t>
  </si>
  <si>
    <t>TN</t>
  </si>
  <si>
    <t>PG</t>
  </si>
  <si>
    <t>TR</t>
  </si>
  <si>
    <t>AO</t>
  </si>
  <si>
    <t>BL</t>
  </si>
  <si>
    <t>PD</t>
  </si>
  <si>
    <t>RO</t>
  </si>
  <si>
    <t>TV</t>
  </si>
  <si>
    <t>VE</t>
  </si>
  <si>
    <t>VI</t>
  </si>
  <si>
    <t>VR</t>
  </si>
  <si>
    <t>Febbraio
2013</t>
  </si>
  <si>
    <t>Marzo
2013</t>
  </si>
  <si>
    <t>Aprile
2013</t>
  </si>
  <si>
    <t>Maggio
2013</t>
  </si>
  <si>
    <t>Giugno
2013</t>
  </si>
  <si>
    <t>Luglio
2013</t>
  </si>
  <si>
    <t>Agosto
2013</t>
  </si>
  <si>
    <t>Settembre
2013</t>
  </si>
  <si>
    <t>Ottobre
2013</t>
  </si>
  <si>
    <t>Novembre
2013</t>
  </si>
  <si>
    <t>Dicembre
2013</t>
  </si>
  <si>
    <t>Gennaio 2014</t>
  </si>
  <si>
    <t>Febbraio 2014</t>
  </si>
  <si>
    <t>Marzo 2014</t>
  </si>
  <si>
    <t>Aprile 2014</t>
  </si>
  <si>
    <t>Maggio 2014</t>
  </si>
  <si>
    <t>Giugno  2014</t>
  </si>
  <si>
    <t>Luglio 2014</t>
  </si>
  <si>
    <t>Agosto 2014</t>
  </si>
  <si>
    <t>MESE DI COMPETENZA AGOSTO 2014</t>
  </si>
  <si>
    <t>AZIENDE VERSANTI (F24)</t>
  </si>
  <si>
    <t xml:space="preserve"> Numero dipendenti (da aziende versanti)</t>
  </si>
  <si>
    <r>
      <t xml:space="preserve"> </t>
    </r>
    <r>
      <rPr>
        <b/>
        <sz val="16"/>
        <color indexed="8"/>
        <rFont val="Calibri"/>
        <family val="2"/>
      </rPr>
      <t>DIPENDENTI (DA AZIENDE VERSANTI)</t>
    </r>
  </si>
</sst>
</file>

<file path=xl/styles.xml><?xml version="1.0" encoding="utf-8"?>
<styleSheet xmlns="http://schemas.openxmlformats.org/spreadsheetml/2006/main">
  <numFmts count="6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#,##0_ ;\-#,##0\ "/>
    <numFmt numFmtId="167" formatCode="_-* #,##0.0_-;\-* #,##0.0_-;_-* &quot;-&quot;??_-;_-@_-"/>
  </numFmts>
  <fonts count="1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Calibri"/>
      <family val="2"/>
    </font>
    <font>
      <i/>
      <sz val="11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b/>
      <sz val="16"/>
      <color indexed="10"/>
      <name val="Calibri"/>
      <family val="2"/>
    </font>
    <font>
      <b/>
      <sz val="11"/>
      <color indexed="10"/>
      <name val="Calibri"/>
      <family val="2"/>
    </font>
    <font>
      <b/>
      <sz val="14"/>
      <color indexed="8"/>
      <name val="Calibri"/>
      <family val="2"/>
    </font>
    <font>
      <b/>
      <sz val="16"/>
      <color indexed="8"/>
      <name val="Calibri"/>
      <family val="2"/>
    </font>
    <font>
      <b/>
      <sz val="18"/>
      <color indexed="8"/>
      <name val="Calibri"/>
      <family val="2"/>
    </font>
    <font>
      <sz val="8"/>
      <name val="Calibri"/>
      <family val="2"/>
    </font>
    <font>
      <sz val="14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6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/>
    <xf numFmtId="9" fontId="5" fillId="0" borderId="1" xfId="2" applyFont="1" applyBorder="1" applyAlignment="1">
      <alignment horizontal="right"/>
    </xf>
    <xf numFmtId="165" fontId="5" fillId="0" borderId="1" xfId="0" applyNumberFormat="1" applyFont="1" applyBorder="1" applyAlignment="1">
      <alignment horizontal="center"/>
    </xf>
    <xf numFmtId="0" fontId="5" fillId="0" borderId="3" xfId="0" applyFont="1" applyFill="1" applyBorder="1" applyAlignment="1"/>
    <xf numFmtId="9" fontId="5" fillId="0" borderId="1" xfId="2" applyFont="1" applyFill="1" applyBorder="1" applyAlignment="1">
      <alignment horizontal="right"/>
    </xf>
    <xf numFmtId="164" fontId="5" fillId="0" borderId="1" xfId="1" applyNumberFormat="1" applyFont="1" applyBorder="1" applyAlignment="1">
      <alignment horizontal="right"/>
    </xf>
    <xf numFmtId="164" fontId="5" fillId="0" borderId="1" xfId="1" applyNumberFormat="1" applyFont="1" applyBorder="1"/>
    <xf numFmtId="0" fontId="5" fillId="0" borderId="1" xfId="0" applyFont="1" applyFill="1" applyBorder="1" applyAlignment="1"/>
    <xf numFmtId="164" fontId="7" fillId="0" borderId="1" xfId="1" applyNumberFormat="1" applyFont="1" applyFill="1" applyBorder="1" applyAlignment="1"/>
    <xf numFmtId="9" fontId="7" fillId="0" borderId="1" xfId="2" applyFont="1" applyBorder="1" applyAlignment="1">
      <alignment horizontal="right"/>
    </xf>
    <xf numFmtId="164" fontId="7" fillId="0" borderId="1" xfId="1" applyNumberFormat="1" applyFont="1" applyBorder="1" applyAlignment="1"/>
    <xf numFmtId="165" fontId="7" fillId="0" borderId="1" xfId="0" applyNumberFormat="1" applyFont="1" applyBorder="1" applyAlignment="1">
      <alignment horizontal="center"/>
    </xf>
    <xf numFmtId="0" fontId="8" fillId="0" borderId="0" xfId="0" applyFont="1"/>
    <xf numFmtId="164" fontId="0" fillId="0" borderId="0" xfId="0" applyNumberFormat="1"/>
    <xf numFmtId="44" fontId="0" fillId="0" borderId="0" xfId="3" applyFont="1"/>
    <xf numFmtId="164" fontId="0" fillId="0" borderId="0" xfId="1" applyNumberFormat="1" applyFont="1"/>
    <xf numFmtId="164" fontId="2" fillId="0" borderId="0" xfId="1" applyNumberFormat="1" applyFont="1"/>
    <xf numFmtId="3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67" fontId="5" fillId="0" borderId="1" xfId="1" applyNumberFormat="1" applyFont="1" applyBorder="1" applyAlignment="1">
      <alignment horizontal="center"/>
    </xf>
    <xf numFmtId="0" fontId="2" fillId="0" borderId="0" xfId="0" applyFont="1" applyFill="1"/>
    <xf numFmtId="0" fontId="2" fillId="0" borderId="0" xfId="0" applyFont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164" fontId="5" fillId="0" borderId="1" xfId="1" applyNumberFormat="1" applyFont="1" applyFill="1" applyBorder="1" applyAlignment="1">
      <alignment horizontal="right"/>
    </xf>
    <xf numFmtId="164" fontId="7" fillId="0" borderId="1" xfId="1" applyNumberFormat="1" applyFont="1" applyBorder="1" applyAlignment="1">
      <alignment horizontal="center"/>
    </xf>
    <xf numFmtId="164" fontId="7" fillId="0" borderId="1" xfId="1" applyNumberFormat="1" applyFont="1" applyBorder="1" applyAlignment="1">
      <alignment horizontal="left"/>
    </xf>
    <xf numFmtId="167" fontId="7" fillId="0" borderId="1" xfId="1" applyNumberFormat="1" applyFont="1" applyBorder="1" applyAlignment="1">
      <alignment horizontal="center"/>
    </xf>
    <xf numFmtId="166" fontId="0" fillId="0" borderId="0" xfId="0" applyNumberFormat="1"/>
    <xf numFmtId="164" fontId="5" fillId="0" borderId="1" xfId="1" applyNumberFormat="1" applyFont="1" applyFill="1" applyBorder="1"/>
    <xf numFmtId="0" fontId="5" fillId="0" borderId="1" xfId="0" applyFont="1" applyBorder="1" applyAlignment="1"/>
    <xf numFmtId="164" fontId="7" fillId="0" borderId="1" xfId="1" applyNumberFormat="1" applyFont="1" applyBorder="1"/>
    <xf numFmtId="0" fontId="0" fillId="0" borderId="1" xfId="0" applyBorder="1"/>
    <xf numFmtId="164" fontId="7" fillId="0" borderId="1" xfId="1" applyNumberFormat="1" applyFont="1" applyFill="1" applyBorder="1" applyAlignment="1">
      <alignment horizontal="right"/>
    </xf>
    <xf numFmtId="165" fontId="0" fillId="0" borderId="0" xfId="0" applyNumberFormat="1"/>
    <xf numFmtId="164" fontId="5" fillId="0" borderId="4" xfId="1" applyNumberFormat="1" applyFont="1" applyBorder="1" applyAlignment="1">
      <alignment horizontal="right"/>
    </xf>
    <xf numFmtId="164" fontId="7" fillId="0" borderId="1" xfId="1" applyNumberFormat="1" applyFont="1" applyFill="1" applyBorder="1"/>
    <xf numFmtId="164" fontId="6" fillId="0" borderId="1" xfId="1" applyNumberFormat="1" applyFont="1" applyFill="1" applyBorder="1"/>
    <xf numFmtId="49" fontId="3" fillId="2" borderId="4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49" fontId="3" fillId="2" borderId="4" xfId="0" applyNumberFormat="1" applyFont="1" applyFill="1" applyBorder="1" applyAlignment="1">
      <alignment horizontal="center" vertical="center" wrapText="1"/>
    </xf>
    <xf numFmtId="3" fontId="2" fillId="0" borderId="0" xfId="0" applyNumberFormat="1" applyFont="1"/>
    <xf numFmtId="0" fontId="13" fillId="0" borderId="0" xfId="0" applyFo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9"/>
  <sheetViews>
    <sheetView topLeftCell="A10" workbookViewId="0">
      <selection activeCell="C30" sqref="C30"/>
    </sheetView>
  </sheetViews>
  <sheetFormatPr defaultRowHeight="15"/>
  <cols>
    <col min="1" max="1" width="23.85546875" customWidth="1"/>
    <col min="2" max="2" width="17.85546875" customWidth="1"/>
    <col min="3" max="3" width="19.7109375" customWidth="1"/>
    <col min="4" max="4" width="16.42578125" hidden="1" customWidth="1"/>
    <col min="5" max="5" width="18.140625" customWidth="1"/>
    <col min="6" max="6" width="19.85546875" customWidth="1"/>
    <col min="7" max="7" width="10.28515625" customWidth="1"/>
  </cols>
  <sheetData>
    <row r="1" spans="1:6" ht="15.75">
      <c r="A1" s="56" t="s">
        <v>161</v>
      </c>
      <c r="B1" s="57"/>
      <c r="C1" s="57"/>
      <c r="D1" s="57"/>
      <c r="E1" s="57"/>
      <c r="F1" s="57"/>
    </row>
    <row r="2" spans="1:6" ht="47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15.75" customHeight="1">
      <c r="A3" s="3" t="s">
        <v>6</v>
      </c>
      <c r="B3" s="8">
        <v>1415</v>
      </c>
      <c r="C3" s="8">
        <v>977</v>
      </c>
      <c r="D3" s="4"/>
      <c r="E3" s="9">
        <v>2942.0115163147793</v>
      </c>
      <c r="F3" s="5">
        <f>(E3/C3)</f>
        <v>3.0112707434132848</v>
      </c>
    </row>
    <row r="4" spans="1:6" ht="15.75" customHeight="1">
      <c r="A4" s="3" t="s">
        <v>7</v>
      </c>
      <c r="B4" s="8">
        <v>491</v>
      </c>
      <c r="C4" s="8">
        <v>373</v>
      </c>
      <c r="D4" s="4"/>
      <c r="E4" s="9">
        <v>1154.975047984645</v>
      </c>
      <c r="F4" s="5">
        <f t="shared" ref="F4:F24" si="0">(E4/C4)</f>
        <v>3.0964478498247856</v>
      </c>
    </row>
    <row r="5" spans="1:6" ht="15.75" customHeight="1">
      <c r="A5" s="3" t="s">
        <v>8</v>
      </c>
      <c r="B5" s="8">
        <v>754</v>
      </c>
      <c r="C5" s="8">
        <v>535</v>
      </c>
      <c r="D5" s="4"/>
      <c r="E5" s="9">
        <v>1289</v>
      </c>
      <c r="F5" s="5">
        <f t="shared" si="0"/>
        <v>2.4093457943925234</v>
      </c>
    </row>
    <row r="6" spans="1:6" ht="15.75" customHeight="1">
      <c r="A6" s="3" t="s">
        <v>9</v>
      </c>
      <c r="B6" s="8">
        <v>803</v>
      </c>
      <c r="C6" s="8">
        <v>576</v>
      </c>
      <c r="D6" s="4"/>
      <c r="E6" s="9">
        <v>1328.5153550863722</v>
      </c>
      <c r="F6" s="5">
        <f t="shared" si="0"/>
        <v>2.3064502692471738</v>
      </c>
    </row>
    <row r="7" spans="1:6" ht="15.75" customHeight="1">
      <c r="A7" s="3" t="s">
        <v>10</v>
      </c>
      <c r="B7" s="8">
        <v>24026</v>
      </c>
      <c r="C7" s="8">
        <v>18972</v>
      </c>
      <c r="D7" s="4"/>
      <c r="E7" s="9">
        <v>74243.804222648745</v>
      </c>
      <c r="F7" s="5">
        <f t="shared" si="0"/>
        <v>3.9133356642762358</v>
      </c>
    </row>
    <row r="8" spans="1:6" ht="15.75" customHeight="1">
      <c r="A8" s="3" t="s">
        <v>11</v>
      </c>
      <c r="B8" s="8">
        <v>5639</v>
      </c>
      <c r="C8" s="8">
        <v>4562</v>
      </c>
      <c r="D8" s="4"/>
      <c r="E8" s="9">
        <v>17110.259117082533</v>
      </c>
      <c r="F8" s="5">
        <f t="shared" si="0"/>
        <v>3.7506048042706119</v>
      </c>
    </row>
    <row r="9" spans="1:6" ht="15.75" customHeight="1">
      <c r="A9" s="6" t="s">
        <v>12</v>
      </c>
      <c r="B9" s="8">
        <v>2745</v>
      </c>
      <c r="C9" s="8">
        <v>1917</v>
      </c>
      <c r="D9" s="7"/>
      <c r="E9" s="9">
        <v>5291.2130518234171</v>
      </c>
      <c r="F9" s="5">
        <f t="shared" si="0"/>
        <v>2.760152870017432</v>
      </c>
    </row>
    <row r="10" spans="1:6" ht="15.75" customHeight="1">
      <c r="A10" s="3" t="s">
        <v>13</v>
      </c>
      <c r="B10" s="8">
        <v>4177</v>
      </c>
      <c r="C10" s="8">
        <v>3057</v>
      </c>
      <c r="D10" s="4"/>
      <c r="E10" s="9">
        <v>9654.1161228406909</v>
      </c>
      <c r="F10" s="5">
        <f t="shared" si="0"/>
        <v>3.1580360231732714</v>
      </c>
    </row>
    <row r="11" spans="1:6" ht="15.75" customHeight="1">
      <c r="A11" s="6" t="s">
        <v>14</v>
      </c>
      <c r="B11" s="8">
        <v>43717</v>
      </c>
      <c r="C11" s="8">
        <v>34601</v>
      </c>
      <c r="D11" s="7"/>
      <c r="E11" s="9">
        <v>127845.13723608445</v>
      </c>
      <c r="F11" s="5">
        <f t="shared" si="0"/>
        <v>3.6948393756274229</v>
      </c>
    </row>
    <row r="12" spans="1:6" ht="15.75" customHeight="1">
      <c r="A12" s="3" t="s">
        <v>15</v>
      </c>
      <c r="B12" s="8">
        <v>10064</v>
      </c>
      <c r="C12" s="8">
        <v>7582</v>
      </c>
      <c r="D12" s="4"/>
      <c r="E12" s="9">
        <v>31886.613243761996</v>
      </c>
      <c r="F12" s="5">
        <f t="shared" si="0"/>
        <v>4.2055675605067258</v>
      </c>
    </row>
    <row r="13" spans="1:6" ht="15.75" customHeight="1">
      <c r="A13" s="3" t="s">
        <v>16</v>
      </c>
      <c r="B13" s="8">
        <v>258</v>
      </c>
      <c r="C13" s="8">
        <v>194</v>
      </c>
      <c r="D13" s="4"/>
      <c r="E13" s="9">
        <v>567</v>
      </c>
      <c r="F13" s="5">
        <f t="shared" si="0"/>
        <v>2.9226804123711339</v>
      </c>
    </row>
    <row r="14" spans="1:6" ht="15.75" customHeight="1">
      <c r="A14" s="3" t="s">
        <v>17</v>
      </c>
      <c r="B14" s="8">
        <v>18050</v>
      </c>
      <c r="C14" s="8">
        <v>14151</v>
      </c>
      <c r="D14" s="4"/>
      <c r="E14" s="9">
        <v>50966.270633397318</v>
      </c>
      <c r="F14" s="5">
        <f t="shared" si="0"/>
        <v>3.6016020516852039</v>
      </c>
    </row>
    <row r="15" spans="1:6" ht="15.75" customHeight="1">
      <c r="A15" s="3" t="s">
        <v>18</v>
      </c>
      <c r="B15" s="8">
        <v>2680</v>
      </c>
      <c r="C15" s="8">
        <v>1937</v>
      </c>
      <c r="D15" s="4"/>
      <c r="E15" s="9">
        <v>5618.0738963531676</v>
      </c>
      <c r="F15" s="5">
        <f t="shared" si="0"/>
        <v>2.9003995334812429</v>
      </c>
    </row>
    <row r="16" spans="1:6" ht="15.75" customHeight="1">
      <c r="A16" s="3" t="s">
        <v>19</v>
      </c>
      <c r="B16" s="8">
        <v>3072</v>
      </c>
      <c r="C16" s="8">
        <v>2220</v>
      </c>
      <c r="D16" s="4"/>
      <c r="E16" s="9">
        <v>6237.2178502879078</v>
      </c>
      <c r="F16" s="5">
        <f t="shared" si="0"/>
        <v>2.8095575902197782</v>
      </c>
    </row>
    <row r="17" spans="1:7" ht="15.75" customHeight="1">
      <c r="A17" s="3" t="s">
        <v>20</v>
      </c>
      <c r="B17" s="8">
        <v>1929</v>
      </c>
      <c r="C17" s="8">
        <v>1291</v>
      </c>
      <c r="D17" s="4"/>
      <c r="E17" s="9">
        <v>3350.0911708253357</v>
      </c>
      <c r="F17" s="5">
        <f t="shared" si="0"/>
        <v>2.5949583042798881</v>
      </c>
    </row>
    <row r="18" spans="1:7" ht="15.75" customHeight="1">
      <c r="A18" s="3" t="s">
        <v>21</v>
      </c>
      <c r="B18" s="8">
        <v>17691</v>
      </c>
      <c r="C18" s="8">
        <v>13287</v>
      </c>
      <c r="D18" s="4"/>
      <c r="E18" s="9">
        <v>51963.315738963531</v>
      </c>
      <c r="F18" s="5">
        <f t="shared" si="0"/>
        <v>3.9108388454100647</v>
      </c>
    </row>
    <row r="19" spans="1:7" ht="15.75">
      <c r="A19" s="3" t="s">
        <v>22</v>
      </c>
      <c r="B19" s="8">
        <v>244</v>
      </c>
      <c r="C19" s="8">
        <v>65</v>
      </c>
      <c r="D19" s="4"/>
      <c r="E19" s="9">
        <v>178</v>
      </c>
      <c r="F19" s="5">
        <f t="shared" si="0"/>
        <v>2.7384615384615385</v>
      </c>
    </row>
    <row r="20" spans="1:7" ht="15.75">
      <c r="A20" s="3" t="s">
        <v>23</v>
      </c>
      <c r="B20" s="8">
        <v>188</v>
      </c>
      <c r="C20" s="8">
        <v>91</v>
      </c>
      <c r="D20" s="4"/>
      <c r="E20" s="9">
        <v>294</v>
      </c>
      <c r="F20" s="5">
        <f t="shared" si="0"/>
        <v>3.2307692307692308</v>
      </c>
    </row>
    <row r="21" spans="1:7" ht="15.75" customHeight="1">
      <c r="A21" s="3" t="s">
        <v>24</v>
      </c>
      <c r="B21" s="8">
        <v>3703</v>
      </c>
      <c r="C21" s="8">
        <v>2791</v>
      </c>
      <c r="D21" s="4"/>
      <c r="E21" s="9">
        <v>10700.470249520153</v>
      </c>
      <c r="F21" s="5">
        <f t="shared" si="0"/>
        <v>3.8339198314296499</v>
      </c>
    </row>
    <row r="22" spans="1:7" ht="15.75" customHeight="1">
      <c r="A22" s="3" t="s">
        <v>25</v>
      </c>
      <c r="B22" s="8">
        <v>398</v>
      </c>
      <c r="C22" s="8">
        <v>311</v>
      </c>
      <c r="D22" s="4"/>
      <c r="E22" s="9">
        <v>900.9913627639155</v>
      </c>
      <c r="F22" s="5">
        <f t="shared" si="0"/>
        <v>2.8970783368614645</v>
      </c>
    </row>
    <row r="23" spans="1:7" ht="15.75" customHeight="1">
      <c r="A23" s="3" t="s">
        <v>26</v>
      </c>
      <c r="B23" s="8">
        <v>5795</v>
      </c>
      <c r="C23" s="8">
        <v>2662</v>
      </c>
      <c r="D23" s="4"/>
      <c r="E23" s="9">
        <v>10053.80038387716</v>
      </c>
      <c r="F23" s="5">
        <f t="shared" si="0"/>
        <v>3.7767845168584375</v>
      </c>
    </row>
    <row r="24" spans="1:7" ht="15.75">
      <c r="A24" s="6" t="s">
        <v>27</v>
      </c>
      <c r="B24" s="8">
        <v>159</v>
      </c>
      <c r="C24" s="8">
        <v>16</v>
      </c>
      <c r="D24" s="4"/>
      <c r="E24" s="9">
        <v>43</v>
      </c>
      <c r="F24" s="5">
        <f t="shared" si="0"/>
        <v>2.6875</v>
      </c>
    </row>
    <row r="25" spans="1:7" ht="21">
      <c r="A25" s="6" t="s">
        <v>28</v>
      </c>
      <c r="B25" s="45">
        <f>SUM(B3:B24)</f>
        <v>147998</v>
      </c>
      <c r="C25" s="11">
        <f>SUM(C3:C24)</f>
        <v>112168</v>
      </c>
      <c r="D25" s="12"/>
      <c r="E25" s="13">
        <f>SUM(E3:E24)</f>
        <v>413617.87619961624</v>
      </c>
      <c r="F25" s="14">
        <f>(E25/C25)</f>
        <v>3.6874855234970423</v>
      </c>
    </row>
    <row r="26" spans="1:7">
      <c r="B26" s="15"/>
      <c r="F26" s="46"/>
    </row>
    <row r="27" spans="1:7">
      <c r="E27" s="16"/>
    </row>
    <row r="29" spans="1:7">
      <c r="E29" s="17"/>
      <c r="F29" s="18"/>
    </row>
    <row r="30" spans="1:7">
      <c r="F30" s="19"/>
    </row>
    <row r="31" spans="1:7">
      <c r="E31" s="20"/>
      <c r="F31" s="16"/>
      <c r="G31" s="18"/>
    </row>
    <row r="32" spans="1:7">
      <c r="E32" s="20"/>
    </row>
    <row r="33" spans="5:5">
      <c r="E33" s="20"/>
    </row>
    <row r="49" spans="3:3" ht="21">
      <c r="C49" s="11"/>
    </row>
  </sheetData>
  <mergeCells count="1">
    <mergeCell ref="A1:F1"/>
  </mergeCells>
  <phoneticPr fontId="1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19"/>
  <sheetViews>
    <sheetView topLeftCell="A106" workbookViewId="0">
      <selection activeCell="C114" sqref="C114"/>
    </sheetView>
  </sheetViews>
  <sheetFormatPr defaultRowHeight="15"/>
  <cols>
    <col min="1" max="1" width="22.5703125" customWidth="1"/>
    <col min="2" max="2" width="18.7109375" customWidth="1"/>
    <col min="3" max="3" width="20" customWidth="1"/>
    <col min="4" max="4" width="20.140625" customWidth="1"/>
    <col min="5" max="5" width="17.85546875" customWidth="1"/>
    <col min="6" max="6" width="17.140625" customWidth="1"/>
  </cols>
  <sheetData>
    <row r="1" spans="1:8" ht="15.75">
      <c r="A1" s="58" t="s">
        <v>161</v>
      </c>
      <c r="B1" s="59"/>
      <c r="C1" s="59"/>
      <c r="D1" s="59"/>
      <c r="E1" s="59"/>
      <c r="F1" s="60"/>
    </row>
    <row r="2" spans="1:8" ht="47.25">
      <c r="A2" s="21" t="s">
        <v>0</v>
      </c>
      <c r="B2" s="21" t="s">
        <v>29</v>
      </c>
      <c r="C2" s="21" t="s">
        <v>30</v>
      </c>
      <c r="D2" s="1" t="s">
        <v>2</v>
      </c>
      <c r="E2" s="21" t="s">
        <v>163</v>
      </c>
      <c r="F2" s="1" t="s">
        <v>5</v>
      </c>
    </row>
    <row r="3" spans="1:8" ht="15.75" customHeight="1">
      <c r="A3" s="22" t="s">
        <v>6</v>
      </c>
      <c r="B3" s="23" t="s">
        <v>31</v>
      </c>
      <c r="C3" s="9">
        <v>132</v>
      </c>
      <c r="D3" s="8">
        <v>93</v>
      </c>
      <c r="E3" s="9">
        <v>254</v>
      </c>
      <c r="F3" s="24">
        <v>2.8257599428647948</v>
      </c>
    </row>
    <row r="4" spans="1:8" ht="15.75" customHeight="1">
      <c r="A4" s="22" t="s">
        <v>6</v>
      </c>
      <c r="B4" s="23" t="s">
        <v>32</v>
      </c>
      <c r="C4" s="9">
        <v>425</v>
      </c>
      <c r="D4" s="8">
        <v>270</v>
      </c>
      <c r="E4" s="9">
        <v>726</v>
      </c>
      <c r="F4" s="24">
        <v>2.8289962825278812</v>
      </c>
      <c r="G4" s="25"/>
      <c r="H4" s="25"/>
    </row>
    <row r="5" spans="1:8" ht="15.75" customHeight="1">
      <c r="A5" s="22" t="s">
        <v>6</v>
      </c>
      <c r="B5" s="23" t="s">
        <v>33</v>
      </c>
      <c r="C5" s="9">
        <v>363</v>
      </c>
      <c r="D5" s="8">
        <v>261</v>
      </c>
      <c r="E5" s="9">
        <v>826</v>
      </c>
      <c r="F5" s="24">
        <v>3.2616553723216737</v>
      </c>
      <c r="G5" s="25"/>
      <c r="H5" s="25"/>
    </row>
    <row r="6" spans="1:8" ht="15.75" customHeight="1">
      <c r="A6" s="22" t="s">
        <v>6</v>
      </c>
      <c r="B6" s="23" t="s">
        <v>34</v>
      </c>
      <c r="C6" s="9">
        <v>495</v>
      </c>
      <c r="D6" s="8">
        <v>353</v>
      </c>
      <c r="E6" s="9">
        <v>1136</v>
      </c>
      <c r="F6" s="24">
        <v>3.3113772455089818</v>
      </c>
      <c r="G6" s="26"/>
      <c r="H6" s="26"/>
    </row>
    <row r="7" spans="1:8" ht="15.75" customHeight="1">
      <c r="A7" s="22" t="s">
        <v>7</v>
      </c>
      <c r="B7" s="23" t="s">
        <v>35</v>
      </c>
      <c r="C7" s="9">
        <v>311</v>
      </c>
      <c r="D7" s="8">
        <v>244</v>
      </c>
      <c r="E7" s="9">
        <v>726</v>
      </c>
      <c r="F7" s="24">
        <v>2.892116182572614</v>
      </c>
      <c r="G7" s="26"/>
      <c r="H7" s="26"/>
    </row>
    <row r="8" spans="1:8" ht="15.75" customHeight="1">
      <c r="A8" s="22" t="s">
        <v>7</v>
      </c>
      <c r="B8" s="23" t="s">
        <v>36</v>
      </c>
      <c r="C8" s="9">
        <v>180</v>
      </c>
      <c r="D8" s="8">
        <v>129</v>
      </c>
      <c r="E8" s="9">
        <v>429</v>
      </c>
      <c r="F8" s="24">
        <v>3.1317829457364343</v>
      </c>
      <c r="G8" s="26"/>
      <c r="H8" s="26"/>
    </row>
    <row r="9" spans="1:8" ht="15.75" customHeight="1">
      <c r="A9" s="22" t="s">
        <v>8</v>
      </c>
      <c r="B9" s="23" t="s">
        <v>37</v>
      </c>
      <c r="C9" s="9">
        <v>146</v>
      </c>
      <c r="D9" s="8">
        <v>106</v>
      </c>
      <c r="E9" s="9">
        <v>237</v>
      </c>
      <c r="F9" s="24">
        <v>2.3084112149532707</v>
      </c>
    </row>
    <row r="10" spans="1:8" ht="15.75" customHeight="1">
      <c r="A10" s="22" t="s">
        <v>8</v>
      </c>
      <c r="B10" s="23" t="s">
        <v>38</v>
      </c>
      <c r="C10" s="9">
        <v>164</v>
      </c>
      <c r="D10" s="8">
        <v>117</v>
      </c>
      <c r="E10" s="9">
        <v>310</v>
      </c>
      <c r="F10" s="24">
        <v>2.7061571875947066</v>
      </c>
    </row>
    <row r="11" spans="1:8" ht="15.75" customHeight="1">
      <c r="A11" s="22" t="s">
        <v>8</v>
      </c>
      <c r="B11" s="23" t="s">
        <v>39</v>
      </c>
      <c r="C11" s="9">
        <v>65</v>
      </c>
      <c r="D11" s="8">
        <v>41</v>
      </c>
      <c r="E11" s="9">
        <v>68</v>
      </c>
      <c r="F11" s="24">
        <v>1.5454545454545454</v>
      </c>
    </row>
    <row r="12" spans="1:8" ht="15.75" customHeight="1">
      <c r="A12" s="22" t="s">
        <v>8</v>
      </c>
      <c r="B12" s="23" t="s">
        <v>40</v>
      </c>
      <c r="C12" s="9">
        <v>323</v>
      </c>
      <c r="D12" s="8">
        <v>233</v>
      </c>
      <c r="E12" s="9">
        <v>576</v>
      </c>
      <c r="F12" s="24">
        <v>2.6019804571627989</v>
      </c>
    </row>
    <row r="13" spans="1:8" ht="15.75" customHeight="1">
      <c r="A13" s="22" t="s">
        <v>8</v>
      </c>
      <c r="B13" s="23" t="s">
        <v>41</v>
      </c>
      <c r="C13" s="9">
        <v>56</v>
      </c>
      <c r="D13" s="8">
        <v>38</v>
      </c>
      <c r="E13" s="9">
        <v>98</v>
      </c>
      <c r="F13" s="24">
        <v>2.4054054054054053</v>
      </c>
    </row>
    <row r="14" spans="1:8" ht="15.75" customHeight="1">
      <c r="A14" s="22" t="s">
        <v>9</v>
      </c>
      <c r="B14" s="23" t="s">
        <v>42</v>
      </c>
      <c r="C14" s="9">
        <v>162</v>
      </c>
      <c r="D14" s="8">
        <v>123</v>
      </c>
      <c r="E14" s="9">
        <v>249</v>
      </c>
      <c r="F14" s="24">
        <v>1.941860465116279</v>
      </c>
    </row>
    <row r="15" spans="1:8" ht="15.75" customHeight="1">
      <c r="A15" s="22" t="s">
        <v>9</v>
      </c>
      <c r="B15" s="23" t="s">
        <v>43</v>
      </c>
      <c r="C15" s="9">
        <v>31</v>
      </c>
      <c r="D15" s="8">
        <v>21</v>
      </c>
      <c r="E15" s="9">
        <v>54</v>
      </c>
      <c r="F15" s="24">
        <v>2.65</v>
      </c>
    </row>
    <row r="16" spans="1:8" ht="15.75" customHeight="1">
      <c r="A16" s="22" t="s">
        <v>9</v>
      </c>
      <c r="B16" s="23" t="s">
        <v>44</v>
      </c>
      <c r="C16" s="9">
        <v>122</v>
      </c>
      <c r="D16" s="8">
        <v>80</v>
      </c>
      <c r="E16" s="9">
        <v>212</v>
      </c>
      <c r="F16" s="24">
        <v>2.5750000000000002</v>
      </c>
    </row>
    <row r="17" spans="1:8" ht="15.75" customHeight="1">
      <c r="A17" s="22" t="s">
        <v>9</v>
      </c>
      <c r="B17" s="23" t="s">
        <v>45</v>
      </c>
      <c r="C17" s="9">
        <v>306</v>
      </c>
      <c r="D17" s="8">
        <v>218</v>
      </c>
      <c r="E17" s="9">
        <v>463</v>
      </c>
      <c r="F17" s="24">
        <v>2.1311826369407942</v>
      </c>
    </row>
    <row r="18" spans="1:8" ht="15.75" customHeight="1">
      <c r="A18" s="22" t="s">
        <v>9</v>
      </c>
      <c r="B18" s="23" t="s">
        <v>46</v>
      </c>
      <c r="C18" s="9">
        <v>182</v>
      </c>
      <c r="D18" s="8">
        <v>134</v>
      </c>
      <c r="E18" s="9">
        <v>351</v>
      </c>
      <c r="F18" s="24">
        <v>2.6769230769230767</v>
      </c>
    </row>
    <row r="19" spans="1:8" ht="15.75" customHeight="1">
      <c r="A19" s="22" t="s">
        <v>10</v>
      </c>
      <c r="B19" s="23" t="s">
        <v>47</v>
      </c>
      <c r="C19" s="9">
        <v>4809</v>
      </c>
      <c r="D19" s="8">
        <v>3731</v>
      </c>
      <c r="E19" s="9">
        <v>14267</v>
      </c>
      <c r="F19" s="24">
        <v>3.7381079479719372</v>
      </c>
      <c r="G19" s="26"/>
      <c r="H19" s="26"/>
    </row>
    <row r="20" spans="1:8" ht="15.75" customHeight="1">
      <c r="A20" s="22" t="s">
        <v>10</v>
      </c>
      <c r="B20" s="23" t="s">
        <v>48</v>
      </c>
      <c r="C20" s="9">
        <v>2644</v>
      </c>
      <c r="D20" s="8">
        <v>2135</v>
      </c>
      <c r="E20" s="9">
        <v>9014</v>
      </c>
      <c r="F20" s="24">
        <v>4.2417296786389418</v>
      </c>
      <c r="G20" s="26"/>
      <c r="H20" s="26"/>
    </row>
    <row r="21" spans="1:8" ht="15.75" customHeight="1">
      <c r="A21" s="22" t="s">
        <v>10</v>
      </c>
      <c r="B21" s="23" t="s">
        <v>49</v>
      </c>
      <c r="C21" s="9">
        <v>1512</v>
      </c>
      <c r="D21" s="8">
        <v>1219</v>
      </c>
      <c r="E21" s="9">
        <v>4330</v>
      </c>
      <c r="F21" s="24">
        <v>3.5768595041322313</v>
      </c>
      <c r="G21" s="26"/>
      <c r="H21" s="26"/>
    </row>
    <row r="22" spans="1:8" ht="15.75" customHeight="1">
      <c r="A22" s="22" t="s">
        <v>10</v>
      </c>
      <c r="B22" s="23" t="s">
        <v>50</v>
      </c>
      <c r="C22" s="9">
        <v>4405</v>
      </c>
      <c r="D22" s="8">
        <v>3501</v>
      </c>
      <c r="E22" s="9">
        <v>13367</v>
      </c>
      <c r="F22" s="24">
        <v>3.7809304640086232</v>
      </c>
      <c r="G22" s="26"/>
      <c r="H22" s="26"/>
    </row>
    <row r="23" spans="1:8" ht="15.75" customHeight="1">
      <c r="A23" s="22" t="s">
        <v>10</v>
      </c>
      <c r="B23" s="23" t="s">
        <v>51</v>
      </c>
      <c r="C23" s="9">
        <v>1178</v>
      </c>
      <c r="D23" s="8">
        <v>952</v>
      </c>
      <c r="E23" s="9">
        <v>3555</v>
      </c>
      <c r="F23" s="24">
        <v>3.7362409138110078</v>
      </c>
    </row>
    <row r="24" spans="1:8" ht="15.75" customHeight="1">
      <c r="A24" s="22" t="s">
        <v>10</v>
      </c>
      <c r="B24" s="23" t="s">
        <v>52</v>
      </c>
      <c r="C24" s="9">
        <v>2460</v>
      </c>
      <c r="D24" s="8">
        <v>1929</v>
      </c>
      <c r="E24" s="9">
        <v>7603</v>
      </c>
      <c r="F24" s="24">
        <v>3.8762539756587877</v>
      </c>
      <c r="G24" s="26"/>
      <c r="H24" s="26"/>
    </row>
    <row r="25" spans="1:8" ht="15.75">
      <c r="A25" s="22" t="s">
        <v>10</v>
      </c>
      <c r="B25" s="23" t="s">
        <v>53</v>
      </c>
      <c r="C25" s="9">
        <v>2121</v>
      </c>
      <c r="D25" s="8">
        <v>1654</v>
      </c>
      <c r="E25" s="9">
        <v>7175</v>
      </c>
      <c r="F25" s="24">
        <v>3.9340256566890655</v>
      </c>
    </row>
    <row r="26" spans="1:8" ht="15.75">
      <c r="A26" s="22" t="s">
        <v>10</v>
      </c>
      <c r="B26" s="23" t="s">
        <v>54</v>
      </c>
      <c r="C26" s="9">
        <v>3133</v>
      </c>
      <c r="D26" s="8">
        <v>2416</v>
      </c>
      <c r="E26" s="9">
        <v>9433</v>
      </c>
      <c r="F26" s="24">
        <v>3.9009121061359866</v>
      </c>
    </row>
    <row r="27" spans="1:8" ht="15.75">
      <c r="A27" s="22" t="s">
        <v>10</v>
      </c>
      <c r="B27" s="23" t="s">
        <v>55</v>
      </c>
      <c r="C27" s="9">
        <v>1764</v>
      </c>
      <c r="D27" s="8">
        <v>1435</v>
      </c>
      <c r="E27" s="9">
        <v>5501</v>
      </c>
      <c r="F27" s="24">
        <v>3.8766754245934427</v>
      </c>
    </row>
    <row r="28" spans="1:8" ht="15.75">
      <c r="A28" s="22" t="s">
        <v>11</v>
      </c>
      <c r="B28" s="23" t="s">
        <v>56</v>
      </c>
      <c r="C28" s="9">
        <v>460</v>
      </c>
      <c r="D28" s="8">
        <v>364</v>
      </c>
      <c r="E28" s="9">
        <v>1204</v>
      </c>
      <c r="F28" s="24">
        <v>3.3450336525557205</v>
      </c>
    </row>
    <row r="29" spans="1:8" ht="15.75">
      <c r="A29" s="22" t="s">
        <v>11</v>
      </c>
      <c r="B29" s="23" t="s">
        <v>57</v>
      </c>
      <c r="C29" s="9">
        <v>1746</v>
      </c>
      <c r="D29" s="8">
        <v>1451</v>
      </c>
      <c r="E29" s="9">
        <v>5714</v>
      </c>
      <c r="F29" s="24">
        <v>3.9587683808401226</v>
      </c>
    </row>
    <row r="30" spans="1:8" ht="15.75">
      <c r="A30" s="22" t="s">
        <v>11</v>
      </c>
      <c r="B30" s="23" t="s">
        <v>58</v>
      </c>
      <c r="C30" s="9">
        <v>571</v>
      </c>
      <c r="D30" s="8">
        <v>451</v>
      </c>
      <c r="E30" s="9">
        <v>1488</v>
      </c>
      <c r="F30" s="24">
        <v>3.3683035714285716</v>
      </c>
    </row>
    <row r="31" spans="1:8" ht="15.75">
      <c r="A31" s="22" t="s">
        <v>11</v>
      </c>
      <c r="B31" s="23" t="s">
        <v>59</v>
      </c>
      <c r="C31" s="9">
        <v>2862</v>
      </c>
      <c r="D31" s="8">
        <v>2296</v>
      </c>
      <c r="E31" s="9">
        <v>8704</v>
      </c>
      <c r="F31" s="24">
        <v>3.8082566969873985</v>
      </c>
    </row>
    <row r="32" spans="1:8" ht="15.75">
      <c r="A32" s="27" t="s">
        <v>12</v>
      </c>
      <c r="B32" s="28" t="s">
        <v>60</v>
      </c>
      <c r="C32" s="9">
        <v>204</v>
      </c>
      <c r="D32" s="8">
        <v>150</v>
      </c>
      <c r="E32" s="9">
        <v>386</v>
      </c>
      <c r="F32" s="24">
        <v>2.5512820512820511</v>
      </c>
    </row>
    <row r="33" spans="1:8" ht="15.75">
      <c r="A33" s="27" t="s">
        <v>12</v>
      </c>
      <c r="B33" s="28" t="s">
        <v>61</v>
      </c>
      <c r="C33" s="9">
        <v>227</v>
      </c>
      <c r="D33" s="8">
        <v>151</v>
      </c>
      <c r="E33" s="9">
        <v>433</v>
      </c>
      <c r="F33" s="24">
        <v>2.9773585828331108</v>
      </c>
    </row>
    <row r="34" spans="1:8" ht="15.75">
      <c r="A34" s="27" t="s">
        <v>12</v>
      </c>
      <c r="B34" s="28" t="s">
        <v>62</v>
      </c>
      <c r="C34" s="9">
        <v>169</v>
      </c>
      <c r="D34" s="8">
        <v>119</v>
      </c>
      <c r="E34" s="9">
        <v>346</v>
      </c>
      <c r="F34" s="24">
        <v>3.0338169751781128</v>
      </c>
    </row>
    <row r="35" spans="1:8" ht="15.75">
      <c r="A35" s="27" t="s">
        <v>12</v>
      </c>
      <c r="B35" s="28" t="s">
        <v>63</v>
      </c>
      <c r="C35" s="9">
        <v>2001</v>
      </c>
      <c r="D35" s="8">
        <v>1398</v>
      </c>
      <c r="E35" s="9">
        <v>3884</v>
      </c>
      <c r="F35" s="24">
        <v>2.803645442154163</v>
      </c>
    </row>
    <row r="36" spans="1:8" ht="15.75">
      <c r="A36" s="27" t="s">
        <v>12</v>
      </c>
      <c r="B36" s="28" t="s">
        <v>64</v>
      </c>
      <c r="C36" s="9">
        <v>144</v>
      </c>
      <c r="D36" s="8">
        <v>99</v>
      </c>
      <c r="E36" s="9">
        <v>242</v>
      </c>
      <c r="F36" s="24">
        <v>5.9531592314701722</v>
      </c>
    </row>
    <row r="37" spans="1:8" ht="15.75">
      <c r="A37" s="22" t="s">
        <v>13</v>
      </c>
      <c r="B37" s="23" t="s">
        <v>65</v>
      </c>
      <c r="C37" s="9">
        <v>2266</v>
      </c>
      <c r="D37" s="8">
        <v>1598</v>
      </c>
      <c r="E37" s="9">
        <v>5011</v>
      </c>
      <c r="F37" s="24">
        <v>3.1269547696199571</v>
      </c>
    </row>
    <row r="38" spans="1:8" ht="15.75">
      <c r="A38" s="22" t="s">
        <v>13</v>
      </c>
      <c r="B38" s="23" t="s">
        <v>66</v>
      </c>
      <c r="C38" s="9">
        <v>416</v>
      </c>
      <c r="D38" s="8">
        <v>306</v>
      </c>
      <c r="E38" s="9">
        <v>807</v>
      </c>
      <c r="F38" s="24">
        <v>2.666666666666667</v>
      </c>
    </row>
    <row r="39" spans="1:8" ht="15.75">
      <c r="A39" s="22" t="s">
        <v>13</v>
      </c>
      <c r="B39" s="23" t="s">
        <v>67</v>
      </c>
      <c r="C39" s="9">
        <v>622</v>
      </c>
      <c r="D39" s="8">
        <v>462</v>
      </c>
      <c r="E39" s="9">
        <v>1644</v>
      </c>
      <c r="F39" s="24">
        <v>4.3203385727378052</v>
      </c>
    </row>
    <row r="40" spans="1:8" ht="15.75">
      <c r="A40" s="29" t="s">
        <v>13</v>
      </c>
      <c r="B40" s="30" t="s">
        <v>68</v>
      </c>
      <c r="C40" s="9">
        <v>873</v>
      </c>
      <c r="D40" s="8">
        <v>691</v>
      </c>
      <c r="E40" s="9">
        <v>2192</v>
      </c>
      <c r="F40" s="24">
        <v>3.0146627565982405</v>
      </c>
    </row>
    <row r="41" spans="1:8" ht="15.75">
      <c r="A41" s="31" t="s">
        <v>14</v>
      </c>
      <c r="B41" s="32" t="s">
        <v>69</v>
      </c>
      <c r="C41" s="9">
        <v>6419</v>
      </c>
      <c r="D41" s="8">
        <v>5268</v>
      </c>
      <c r="E41" s="9">
        <v>21168</v>
      </c>
      <c r="F41" s="24">
        <v>4.0530296882384294</v>
      </c>
      <c r="G41" s="26"/>
      <c r="H41" s="26"/>
    </row>
    <row r="42" spans="1:8" ht="15.75">
      <c r="A42" s="31" t="s">
        <v>14</v>
      </c>
      <c r="B42" s="32" t="s">
        <v>70</v>
      </c>
      <c r="C42" s="9">
        <v>7489</v>
      </c>
      <c r="D42" s="8">
        <v>6060</v>
      </c>
      <c r="E42" s="9">
        <v>25207</v>
      </c>
      <c r="F42" s="24">
        <v>4.2083210478692408</v>
      </c>
      <c r="G42" s="26"/>
      <c r="H42" s="26"/>
    </row>
    <row r="43" spans="1:8" ht="15.75">
      <c r="A43" s="31" t="s">
        <v>14</v>
      </c>
      <c r="B43" s="32" t="s">
        <v>71</v>
      </c>
      <c r="C43" s="9">
        <v>3459</v>
      </c>
      <c r="D43" s="8">
        <v>2851</v>
      </c>
      <c r="E43" s="9">
        <v>11124</v>
      </c>
      <c r="F43" s="24">
        <v>3.708304256803908</v>
      </c>
      <c r="G43" s="26"/>
      <c r="H43" s="26"/>
    </row>
    <row r="44" spans="1:8" ht="15.75">
      <c r="A44" s="31" t="s">
        <v>14</v>
      </c>
      <c r="B44" s="32" t="s">
        <v>72</v>
      </c>
      <c r="C44" s="9">
        <v>1768</v>
      </c>
      <c r="D44" s="8">
        <v>1435</v>
      </c>
      <c r="E44" s="9">
        <v>5495</v>
      </c>
      <c r="F44" s="24">
        <v>3.7797471977229944</v>
      </c>
      <c r="G44" s="26"/>
      <c r="H44" s="26"/>
    </row>
    <row r="45" spans="1:8" ht="15.75">
      <c r="A45" s="31" t="s">
        <v>14</v>
      </c>
      <c r="B45" s="32" t="s">
        <v>73</v>
      </c>
      <c r="C45" s="9">
        <v>2042</v>
      </c>
      <c r="D45" s="8">
        <v>1651</v>
      </c>
      <c r="E45" s="9">
        <v>5959</v>
      </c>
      <c r="F45" s="24">
        <v>3.6061893203883497</v>
      </c>
    </row>
    <row r="46" spans="1:8" ht="15.75">
      <c r="A46" s="31" t="s">
        <v>14</v>
      </c>
      <c r="B46" s="32" t="s">
        <v>74</v>
      </c>
      <c r="C46" s="9">
        <v>950</v>
      </c>
      <c r="D46" s="8">
        <v>742</v>
      </c>
      <c r="E46" s="9">
        <v>2254</v>
      </c>
      <c r="F46" s="24">
        <v>3.1117021276595747</v>
      </c>
    </row>
    <row r="47" spans="1:8" ht="15.75">
      <c r="A47" s="31" t="s">
        <v>14</v>
      </c>
      <c r="B47" s="32" t="s">
        <v>75</v>
      </c>
      <c r="C47" s="9">
        <v>3493</v>
      </c>
      <c r="D47" s="8">
        <v>1193</v>
      </c>
      <c r="E47" s="9">
        <v>4121</v>
      </c>
      <c r="F47" s="24">
        <v>3.5392783176810987</v>
      </c>
    </row>
    <row r="48" spans="1:8" ht="15.75">
      <c r="A48" s="31" t="s">
        <v>14</v>
      </c>
      <c r="B48" s="32" t="s">
        <v>76</v>
      </c>
      <c r="C48" s="9">
        <v>9086</v>
      </c>
      <c r="D48" s="8">
        <v>8228</v>
      </c>
      <c r="E48" s="9">
        <v>26877</v>
      </c>
      <c r="F48" s="24">
        <v>3.3017748448584721</v>
      </c>
      <c r="G48" s="26"/>
      <c r="H48" s="26"/>
    </row>
    <row r="49" spans="1:8" ht="15.75">
      <c r="A49" s="31" t="s">
        <v>14</v>
      </c>
      <c r="B49" s="32" t="s">
        <v>77</v>
      </c>
      <c r="C49" s="9">
        <v>1872</v>
      </c>
      <c r="D49" s="8">
        <v>1515</v>
      </c>
      <c r="E49" s="9">
        <v>6408</v>
      </c>
      <c r="F49" s="24">
        <v>4.190577858712019</v>
      </c>
    </row>
    <row r="50" spans="1:8" ht="15.75">
      <c r="A50" s="31" t="s">
        <v>14</v>
      </c>
      <c r="B50" s="32" t="s">
        <v>78</v>
      </c>
      <c r="C50" s="9">
        <v>1819</v>
      </c>
      <c r="D50" s="8">
        <v>1382</v>
      </c>
      <c r="E50" s="9">
        <v>4686</v>
      </c>
      <c r="F50" s="24">
        <v>3.431426394379355</v>
      </c>
    </row>
    <row r="51" spans="1:8" ht="15.75">
      <c r="A51" s="31" t="s">
        <v>14</v>
      </c>
      <c r="B51" s="32" t="s">
        <v>79</v>
      </c>
      <c r="C51" s="9">
        <v>1056</v>
      </c>
      <c r="D51" s="8">
        <v>878</v>
      </c>
      <c r="E51" s="9">
        <v>2887</v>
      </c>
      <c r="F51" s="24">
        <v>3.3117178612059157</v>
      </c>
    </row>
    <row r="52" spans="1:8" ht="15.75">
      <c r="A52" s="31" t="s">
        <v>14</v>
      </c>
      <c r="B52" s="32" t="s">
        <v>80</v>
      </c>
      <c r="C52" s="9">
        <v>4264</v>
      </c>
      <c r="D52" s="8">
        <v>3398</v>
      </c>
      <c r="E52" s="9">
        <v>11658</v>
      </c>
      <c r="F52" s="24">
        <v>3.4201329135193781</v>
      </c>
      <c r="G52" s="26"/>
      <c r="H52" s="26"/>
    </row>
    <row r="53" spans="1:8" ht="15.75">
      <c r="A53" s="33" t="s">
        <v>15</v>
      </c>
      <c r="B53" s="34" t="s">
        <v>81</v>
      </c>
      <c r="C53" s="9">
        <v>2712</v>
      </c>
      <c r="D53" s="8">
        <v>2048</v>
      </c>
      <c r="E53" s="9">
        <v>8345</v>
      </c>
      <c r="F53" s="24">
        <v>4.0497867556773262</v>
      </c>
    </row>
    <row r="54" spans="1:8" ht="15.75">
      <c r="A54" s="22" t="s">
        <v>15</v>
      </c>
      <c r="B54" s="23" t="s">
        <v>82</v>
      </c>
      <c r="C54" s="9">
        <v>991</v>
      </c>
      <c r="D54" s="8">
        <v>719</v>
      </c>
      <c r="E54" s="9">
        <v>2614</v>
      </c>
      <c r="F54" s="24">
        <v>3.5888111888111887</v>
      </c>
    </row>
    <row r="55" spans="1:8" ht="15.75">
      <c r="A55" s="22" t="s">
        <v>15</v>
      </c>
      <c r="B55" s="23" t="s">
        <v>83</v>
      </c>
      <c r="C55" s="9">
        <v>1774</v>
      </c>
      <c r="D55" s="8">
        <v>1332</v>
      </c>
      <c r="E55" s="9">
        <v>6234</v>
      </c>
      <c r="F55" s="24">
        <v>4.6104491935714895</v>
      </c>
    </row>
    <row r="56" spans="1:8" ht="15.75">
      <c r="A56" s="22" t="s">
        <v>15</v>
      </c>
      <c r="B56" s="23" t="s">
        <v>84</v>
      </c>
      <c r="C56" s="9">
        <v>2318</v>
      </c>
      <c r="D56" s="8">
        <v>1721</v>
      </c>
      <c r="E56" s="9">
        <v>7321</v>
      </c>
      <c r="F56" s="24">
        <v>4.0513850594643346</v>
      </c>
    </row>
    <row r="57" spans="1:8" ht="15.75">
      <c r="A57" s="22" t="s">
        <v>15</v>
      </c>
      <c r="B57" s="23" t="s">
        <v>85</v>
      </c>
      <c r="C57" s="9">
        <v>2269</v>
      </c>
      <c r="D57" s="8">
        <v>1762</v>
      </c>
      <c r="E57" s="9">
        <v>7373</v>
      </c>
      <c r="F57" s="24">
        <v>4.1410528194697562</v>
      </c>
    </row>
    <row r="58" spans="1:8" ht="15.75">
      <c r="A58" s="22" t="s">
        <v>16</v>
      </c>
      <c r="B58" s="23" t="s">
        <v>86</v>
      </c>
      <c r="C58" s="9">
        <v>206</v>
      </c>
      <c r="D58" s="8">
        <v>154</v>
      </c>
      <c r="E58" s="9">
        <v>409</v>
      </c>
      <c r="F58" s="24">
        <v>2.7117534153776672</v>
      </c>
    </row>
    <row r="59" spans="1:8" ht="15.75">
      <c r="A59" s="22" t="s">
        <v>16</v>
      </c>
      <c r="B59" s="23" t="s">
        <v>87</v>
      </c>
      <c r="C59" s="9">
        <v>52</v>
      </c>
      <c r="D59" s="8">
        <v>40</v>
      </c>
      <c r="E59" s="9">
        <v>158</v>
      </c>
      <c r="F59" s="24">
        <v>3.8571428571428572</v>
      </c>
    </row>
    <row r="60" spans="1:8" ht="15.75">
      <c r="A60" s="22" t="s">
        <v>17</v>
      </c>
      <c r="B60" s="23" t="s">
        <v>88</v>
      </c>
      <c r="C60" s="9">
        <v>1619</v>
      </c>
      <c r="D60" s="8">
        <v>1247</v>
      </c>
      <c r="E60" s="9">
        <v>4341</v>
      </c>
      <c r="F60" s="24">
        <v>3.4127165871683731</v>
      </c>
      <c r="G60" s="26"/>
      <c r="H60" s="26"/>
    </row>
    <row r="61" spans="1:8" ht="15.75">
      <c r="A61" s="22" t="s">
        <v>17</v>
      </c>
      <c r="B61" s="23" t="s">
        <v>89</v>
      </c>
      <c r="C61" s="9">
        <v>1002</v>
      </c>
      <c r="D61" s="8">
        <v>770</v>
      </c>
      <c r="E61" s="9">
        <v>2784</v>
      </c>
      <c r="F61" s="24">
        <v>3.6069553805774279</v>
      </c>
    </row>
    <row r="62" spans="1:8" ht="15.75">
      <c r="A62" s="22" t="s">
        <v>17</v>
      </c>
      <c r="B62" s="23" t="s">
        <v>90</v>
      </c>
      <c r="C62" s="9">
        <v>832</v>
      </c>
      <c r="D62" s="8">
        <v>718</v>
      </c>
      <c r="E62" s="9">
        <v>2790</v>
      </c>
      <c r="F62" s="24">
        <v>3.9649368863955119</v>
      </c>
    </row>
    <row r="63" spans="1:8" ht="15.75">
      <c r="A63" s="22" t="s">
        <v>17</v>
      </c>
      <c r="B63" s="23" t="s">
        <v>91</v>
      </c>
      <c r="C63" s="9">
        <v>3290</v>
      </c>
      <c r="D63" s="8">
        <v>2737</v>
      </c>
      <c r="E63" s="9">
        <v>10832</v>
      </c>
      <c r="F63" s="24">
        <v>4.1063346038139654</v>
      </c>
      <c r="G63" s="26"/>
      <c r="H63" s="26"/>
    </row>
    <row r="64" spans="1:8" ht="15.75">
      <c r="A64" s="22" t="s">
        <v>17</v>
      </c>
      <c r="B64" s="23" t="s">
        <v>92</v>
      </c>
      <c r="C64" s="9">
        <v>1719</v>
      </c>
      <c r="D64" s="8">
        <v>1353</v>
      </c>
      <c r="E64" s="9">
        <v>4754</v>
      </c>
      <c r="F64" s="24">
        <v>3.5296425231581114</v>
      </c>
    </row>
    <row r="65" spans="1:6" ht="15.75">
      <c r="A65" s="22" t="s">
        <v>17</v>
      </c>
      <c r="B65" s="23" t="s">
        <v>93</v>
      </c>
      <c r="C65" s="9">
        <v>8091</v>
      </c>
      <c r="D65" s="8">
        <v>6108</v>
      </c>
      <c r="E65" s="9">
        <v>21292</v>
      </c>
      <c r="F65" s="24">
        <v>3.475180105993485</v>
      </c>
    </row>
    <row r="66" spans="1:6" ht="15.75">
      <c r="A66" s="22" t="s">
        <v>17</v>
      </c>
      <c r="B66" s="23" t="s">
        <v>94</v>
      </c>
      <c r="C66" s="9">
        <v>835</v>
      </c>
      <c r="D66" s="8">
        <v>694</v>
      </c>
      <c r="E66" s="9">
        <v>2358</v>
      </c>
      <c r="F66" s="24">
        <v>3.2108387687828626</v>
      </c>
    </row>
    <row r="67" spans="1:6" ht="15.75">
      <c r="A67" s="22" t="s">
        <v>17</v>
      </c>
      <c r="B67" s="23" t="s">
        <v>95</v>
      </c>
      <c r="C67" s="9">
        <v>662</v>
      </c>
      <c r="D67" s="8">
        <v>524</v>
      </c>
      <c r="E67" s="9">
        <v>1816</v>
      </c>
      <c r="F67" s="24">
        <v>3.4255725190839699</v>
      </c>
    </row>
    <row r="68" spans="1:6" ht="15.75">
      <c r="A68" s="22" t="s">
        <v>18</v>
      </c>
      <c r="B68" s="23" t="s">
        <v>96</v>
      </c>
      <c r="C68" s="9">
        <v>1452</v>
      </c>
      <c r="D68" s="8">
        <v>1025</v>
      </c>
      <c r="E68" s="9">
        <v>3075</v>
      </c>
      <c r="F68" s="24">
        <v>3.015112318208371</v>
      </c>
    </row>
    <row r="69" spans="1:6" ht="15.75">
      <c r="A69" s="22" t="s">
        <v>18</v>
      </c>
      <c r="B69" s="23" t="s">
        <v>97</v>
      </c>
      <c r="C69" s="9">
        <v>211</v>
      </c>
      <c r="D69" s="8">
        <v>180</v>
      </c>
      <c r="E69" s="9">
        <v>424</v>
      </c>
      <c r="F69" s="24">
        <v>2.3493975903614457</v>
      </c>
    </row>
    <row r="70" spans="1:6" ht="15.75">
      <c r="A70" s="22" t="s">
        <v>18</v>
      </c>
      <c r="B70" s="23" t="s">
        <v>98</v>
      </c>
      <c r="C70" s="9">
        <v>266</v>
      </c>
      <c r="D70" s="8">
        <v>211</v>
      </c>
      <c r="E70" s="9">
        <v>741</v>
      </c>
      <c r="F70" s="24">
        <v>3.4428571428571431</v>
      </c>
    </row>
    <row r="71" spans="1:6" ht="15.75">
      <c r="A71" s="22" t="s">
        <v>18</v>
      </c>
      <c r="B71" s="23" t="s">
        <v>99</v>
      </c>
      <c r="C71" s="9">
        <v>149</v>
      </c>
      <c r="D71" s="8">
        <v>103</v>
      </c>
      <c r="E71" s="9">
        <v>274</v>
      </c>
      <c r="F71" s="24">
        <v>2.4237000916463494</v>
      </c>
    </row>
    <row r="72" spans="1:6" ht="15.75">
      <c r="A72" s="22" t="s">
        <v>18</v>
      </c>
      <c r="B72" s="23" t="s">
        <v>100</v>
      </c>
      <c r="C72" s="9">
        <v>472</v>
      </c>
      <c r="D72" s="8">
        <v>320</v>
      </c>
      <c r="E72" s="9">
        <v>865</v>
      </c>
      <c r="F72" s="24">
        <v>2.6216677329921092</v>
      </c>
    </row>
    <row r="73" spans="1:6" ht="15.75">
      <c r="A73" s="22" t="s">
        <v>18</v>
      </c>
      <c r="B73" s="23" t="s">
        <v>101</v>
      </c>
      <c r="C73" s="9">
        <v>130</v>
      </c>
      <c r="D73" s="8">
        <v>98</v>
      </c>
      <c r="E73" s="9">
        <v>238</v>
      </c>
      <c r="F73" s="24">
        <v>2.3473684210526318</v>
      </c>
    </row>
    <row r="74" spans="1:6" ht="15.75">
      <c r="A74" s="22" t="s">
        <v>19</v>
      </c>
      <c r="B74" s="23" t="s">
        <v>102</v>
      </c>
      <c r="C74" s="9">
        <v>1128</v>
      </c>
      <c r="D74" s="8">
        <v>791</v>
      </c>
      <c r="E74" s="9">
        <v>2221</v>
      </c>
      <c r="F74" s="24">
        <v>2.7401046224595103</v>
      </c>
    </row>
    <row r="75" spans="1:6" ht="15.75">
      <c r="A75" s="22" t="s">
        <v>19</v>
      </c>
      <c r="B75" s="23" t="s">
        <v>103</v>
      </c>
      <c r="C75" s="9">
        <v>102</v>
      </c>
      <c r="D75" s="8">
        <v>89</v>
      </c>
      <c r="E75" s="9">
        <v>231</v>
      </c>
      <c r="F75" s="24">
        <v>2.6309523809523814</v>
      </c>
    </row>
    <row r="76" spans="1:6" ht="15.75">
      <c r="A76" s="22" t="s">
        <v>19</v>
      </c>
      <c r="B76" s="23" t="s">
        <v>104</v>
      </c>
      <c r="C76" s="9">
        <v>247</v>
      </c>
      <c r="D76" s="8">
        <v>122</v>
      </c>
      <c r="E76" s="9">
        <v>306</v>
      </c>
      <c r="F76" s="24">
        <v>2.4227675715199712</v>
      </c>
    </row>
    <row r="77" spans="1:6" ht="15.75">
      <c r="A77" s="22" t="s">
        <v>19</v>
      </c>
      <c r="B77" s="23" t="s">
        <v>105</v>
      </c>
      <c r="C77" s="9">
        <v>101</v>
      </c>
      <c r="D77" s="8">
        <v>89</v>
      </c>
      <c r="E77" s="9">
        <v>218</v>
      </c>
      <c r="F77" s="24">
        <v>2.49438202247191</v>
      </c>
    </row>
    <row r="78" spans="1:6" ht="15.75">
      <c r="A78" s="22" t="s">
        <v>19</v>
      </c>
      <c r="B78" s="23" t="s">
        <v>106</v>
      </c>
      <c r="C78" s="9">
        <v>368</v>
      </c>
      <c r="D78" s="8">
        <v>283</v>
      </c>
      <c r="E78" s="9">
        <v>714</v>
      </c>
      <c r="F78" s="24">
        <v>2.5152843721588041</v>
      </c>
    </row>
    <row r="79" spans="1:6" ht="15.75">
      <c r="A79" s="22" t="s">
        <v>19</v>
      </c>
      <c r="B79" s="23" t="s">
        <v>107</v>
      </c>
      <c r="C79" s="9">
        <v>200</v>
      </c>
      <c r="D79" s="8">
        <v>236</v>
      </c>
      <c r="E79" s="9">
        <v>675</v>
      </c>
      <c r="F79" s="24">
        <v>2.8368200836820083</v>
      </c>
    </row>
    <row r="80" spans="1:6" ht="15.75">
      <c r="A80" s="22" t="s">
        <v>19</v>
      </c>
      <c r="B80" s="23" t="s">
        <v>108</v>
      </c>
      <c r="C80" s="9">
        <v>794</v>
      </c>
      <c r="D80" s="8">
        <v>489</v>
      </c>
      <c r="E80" s="9">
        <v>1491</v>
      </c>
      <c r="F80" s="24">
        <v>2.8398238879348083</v>
      </c>
    </row>
    <row r="81" spans="1:8" ht="15.75">
      <c r="A81" s="22" t="s">
        <v>19</v>
      </c>
      <c r="B81" s="23" t="s">
        <v>109</v>
      </c>
      <c r="C81" s="9">
        <v>132</v>
      </c>
      <c r="D81" s="8">
        <v>121</v>
      </c>
      <c r="E81" s="9">
        <v>382</v>
      </c>
      <c r="F81" s="24">
        <v>3.0333333333333332</v>
      </c>
    </row>
    <row r="82" spans="1:8" ht="15.75">
      <c r="A82" s="22" t="s">
        <v>20</v>
      </c>
      <c r="B82" s="23" t="s">
        <v>110</v>
      </c>
      <c r="C82" s="9">
        <v>125</v>
      </c>
      <c r="D82" s="8">
        <v>90</v>
      </c>
      <c r="E82" s="9">
        <v>230</v>
      </c>
      <c r="F82" s="24">
        <v>2.4623655913978495</v>
      </c>
    </row>
    <row r="83" spans="1:8" ht="15.75">
      <c r="A83" s="22" t="s">
        <v>20</v>
      </c>
      <c r="B83" s="23" t="s">
        <v>111</v>
      </c>
      <c r="C83" s="9">
        <v>55</v>
      </c>
      <c r="D83" s="8">
        <v>38</v>
      </c>
      <c r="E83" s="9">
        <v>92</v>
      </c>
      <c r="F83" s="24">
        <v>2.2647058823529411</v>
      </c>
    </row>
    <row r="84" spans="1:8" ht="15.75">
      <c r="A84" s="22" t="s">
        <v>20</v>
      </c>
      <c r="B84" s="23" t="s">
        <v>112</v>
      </c>
      <c r="C84" s="9">
        <v>400</v>
      </c>
      <c r="D84" s="8">
        <v>269</v>
      </c>
      <c r="E84" s="9">
        <v>663</v>
      </c>
      <c r="F84" s="24">
        <v>2.3964491362763916</v>
      </c>
    </row>
    <row r="85" spans="1:8" ht="15.75">
      <c r="A85" s="22" t="s">
        <v>20</v>
      </c>
      <c r="B85" s="23" t="s">
        <v>113</v>
      </c>
      <c r="C85" s="9">
        <v>207</v>
      </c>
      <c r="D85" s="8">
        <v>124</v>
      </c>
      <c r="E85" s="9">
        <v>311</v>
      </c>
      <c r="F85" s="24">
        <v>2.5</v>
      </c>
    </row>
    <row r="86" spans="1:8" ht="15.75">
      <c r="A86" s="22" t="s">
        <v>20</v>
      </c>
      <c r="B86" s="23" t="s">
        <v>114</v>
      </c>
      <c r="C86" s="9">
        <v>83</v>
      </c>
      <c r="D86" s="8">
        <v>71</v>
      </c>
      <c r="E86" s="9">
        <v>197</v>
      </c>
      <c r="F86" s="24">
        <v>2.6810220729366603</v>
      </c>
    </row>
    <row r="87" spans="1:8" ht="15.75">
      <c r="A87" s="22" t="s">
        <v>20</v>
      </c>
      <c r="B87" s="23" t="s">
        <v>115</v>
      </c>
      <c r="C87" s="9">
        <v>592</v>
      </c>
      <c r="D87" s="8">
        <v>404</v>
      </c>
      <c r="E87" s="9">
        <v>1069</v>
      </c>
      <c r="F87" s="24">
        <v>2.7268628494327358</v>
      </c>
    </row>
    <row r="88" spans="1:8" ht="15.75">
      <c r="A88" s="22" t="s">
        <v>20</v>
      </c>
      <c r="B88" s="23" t="s">
        <v>116</v>
      </c>
      <c r="C88" s="9">
        <v>59</v>
      </c>
      <c r="D88" s="8">
        <v>36</v>
      </c>
      <c r="E88" s="9">
        <v>174</v>
      </c>
      <c r="F88" s="24">
        <v>3.3235294117647061</v>
      </c>
    </row>
    <row r="89" spans="1:8" ht="15.75">
      <c r="A89" s="22" t="s">
        <v>20</v>
      </c>
      <c r="B89" s="23" t="s">
        <v>117</v>
      </c>
      <c r="C89" s="9">
        <v>185</v>
      </c>
      <c r="D89" s="8">
        <v>118</v>
      </c>
      <c r="E89" s="9">
        <v>292</v>
      </c>
      <c r="F89" s="24">
        <v>2.7633413717866695</v>
      </c>
    </row>
    <row r="90" spans="1:8" ht="15.75">
      <c r="A90" s="22" t="s">
        <v>20</v>
      </c>
      <c r="B90" s="23" t="s">
        <v>118</v>
      </c>
      <c r="C90" s="9">
        <v>223</v>
      </c>
      <c r="D90" s="8">
        <v>141</v>
      </c>
      <c r="E90" s="9">
        <v>322</v>
      </c>
      <c r="F90" s="24">
        <v>2.3306289679610219</v>
      </c>
    </row>
    <row r="91" spans="1:8" ht="15.75">
      <c r="A91" s="22" t="s">
        <v>21</v>
      </c>
      <c r="B91" s="23" t="s">
        <v>119</v>
      </c>
      <c r="C91" s="9">
        <v>2151</v>
      </c>
      <c r="D91" s="8">
        <v>1648</v>
      </c>
      <c r="E91" s="9">
        <v>7616</v>
      </c>
      <c r="F91" s="24">
        <v>4.5824555224896839</v>
      </c>
      <c r="G91" s="26"/>
      <c r="H91" s="26"/>
    </row>
    <row r="92" spans="1:8" ht="15.75">
      <c r="A92" s="22" t="s">
        <v>21</v>
      </c>
      <c r="B92" s="23" t="s">
        <v>120</v>
      </c>
      <c r="C92" s="9">
        <v>5149</v>
      </c>
      <c r="D92" s="8">
        <v>3837</v>
      </c>
      <c r="E92" s="9">
        <v>15495</v>
      </c>
      <c r="F92" s="24">
        <v>4.0755436507578917</v>
      </c>
    </row>
    <row r="93" spans="1:8" ht="15.75">
      <c r="A93" s="22" t="s">
        <v>21</v>
      </c>
      <c r="B93" s="23" t="s">
        <v>121</v>
      </c>
      <c r="C93" s="9">
        <v>859</v>
      </c>
      <c r="D93" s="8">
        <v>649</v>
      </c>
      <c r="E93" s="9">
        <v>2048</v>
      </c>
      <c r="F93" s="24">
        <v>3.1205837173579107</v>
      </c>
    </row>
    <row r="94" spans="1:8" ht="15.75">
      <c r="A94" s="22" t="s">
        <v>21</v>
      </c>
      <c r="B94" s="23" t="s">
        <v>122</v>
      </c>
      <c r="C94" s="9">
        <v>858</v>
      </c>
      <c r="D94" s="8">
        <v>653</v>
      </c>
      <c r="E94" s="9">
        <v>2060</v>
      </c>
      <c r="F94" s="24">
        <v>3.126959247648903</v>
      </c>
    </row>
    <row r="95" spans="1:8" ht="15.75">
      <c r="A95" s="22" t="s">
        <v>21</v>
      </c>
      <c r="B95" s="23" t="s">
        <v>123</v>
      </c>
      <c r="C95" s="9">
        <v>1832</v>
      </c>
      <c r="D95" s="8">
        <v>1406</v>
      </c>
      <c r="E95" s="9">
        <v>4830</v>
      </c>
      <c r="F95" s="24">
        <v>3.5125760899369345</v>
      </c>
    </row>
    <row r="96" spans="1:8" ht="15.75">
      <c r="A96" s="22" t="s">
        <v>21</v>
      </c>
      <c r="B96" s="23" t="s">
        <v>124</v>
      </c>
      <c r="C96" s="9">
        <v>468</v>
      </c>
      <c r="D96" s="8">
        <v>307</v>
      </c>
      <c r="E96" s="9">
        <v>1045</v>
      </c>
      <c r="F96" s="24">
        <v>3.1747276633066828</v>
      </c>
    </row>
    <row r="97" spans="1:8" ht="15.75">
      <c r="A97" s="22" t="s">
        <v>21</v>
      </c>
      <c r="B97" s="23" t="s">
        <v>125</v>
      </c>
      <c r="C97" s="9">
        <v>1652</v>
      </c>
      <c r="D97" s="8">
        <v>1260</v>
      </c>
      <c r="E97" s="9">
        <v>4933</v>
      </c>
      <c r="F97" s="24">
        <v>3.9144427001569859</v>
      </c>
    </row>
    <row r="98" spans="1:8" ht="15.75">
      <c r="A98" s="22" t="s">
        <v>21</v>
      </c>
      <c r="B98" s="23" t="s">
        <v>126</v>
      </c>
      <c r="C98" s="9">
        <v>1984</v>
      </c>
      <c r="D98" s="8">
        <v>1377</v>
      </c>
      <c r="E98" s="9">
        <v>5751</v>
      </c>
      <c r="F98" s="24">
        <v>3.8432058153548017</v>
      </c>
      <c r="G98" s="26"/>
      <c r="H98" s="26"/>
    </row>
    <row r="99" spans="1:8" ht="15.75">
      <c r="A99" s="22" t="s">
        <v>21</v>
      </c>
      <c r="B99" s="23" t="s">
        <v>127</v>
      </c>
      <c r="C99" s="9">
        <v>1465</v>
      </c>
      <c r="D99" s="8">
        <v>1138</v>
      </c>
      <c r="E99" s="9">
        <v>4339</v>
      </c>
      <c r="F99" s="24">
        <v>3.7285542347177438</v>
      </c>
    </row>
    <row r="100" spans="1:8" ht="15.75">
      <c r="A100" s="22" t="s">
        <v>21</v>
      </c>
      <c r="B100" s="23" t="s">
        <v>128</v>
      </c>
      <c r="C100" s="9">
        <v>1272</v>
      </c>
      <c r="D100" s="8">
        <v>1012</v>
      </c>
      <c r="E100" s="9">
        <v>3846</v>
      </c>
      <c r="F100" s="24">
        <v>4.0756089332446397</v>
      </c>
    </row>
    <row r="101" spans="1:8" ht="15.75">
      <c r="A101" s="22" t="s">
        <v>129</v>
      </c>
      <c r="B101" s="23" t="s">
        <v>130</v>
      </c>
      <c r="C101" s="9">
        <v>244</v>
      </c>
      <c r="D101" s="8">
        <v>65</v>
      </c>
      <c r="E101" s="9">
        <v>178</v>
      </c>
      <c r="F101" s="24">
        <v>2.6428571428571428</v>
      </c>
    </row>
    <row r="102" spans="1:8" ht="15.75">
      <c r="A102" s="22" t="s">
        <v>129</v>
      </c>
      <c r="B102" s="23" t="s">
        <v>131</v>
      </c>
      <c r="C102" s="9">
        <v>188</v>
      </c>
      <c r="D102" s="8">
        <v>91</v>
      </c>
      <c r="E102" s="9">
        <v>294</v>
      </c>
      <c r="F102" s="24">
        <v>3.2</v>
      </c>
    </row>
    <row r="103" spans="1:8" ht="15.75">
      <c r="A103" s="22" t="s">
        <v>24</v>
      </c>
      <c r="B103" s="23" t="s">
        <v>132</v>
      </c>
      <c r="C103" s="9">
        <v>2908</v>
      </c>
      <c r="D103" s="8">
        <v>2182</v>
      </c>
      <c r="E103" s="9">
        <v>8480</v>
      </c>
      <c r="F103" s="24">
        <v>3.9275901688257897</v>
      </c>
    </row>
    <row r="104" spans="1:8" ht="15.75">
      <c r="A104" s="22" t="s">
        <v>24</v>
      </c>
      <c r="B104" s="23" t="s">
        <v>133</v>
      </c>
      <c r="C104" s="9">
        <v>795</v>
      </c>
      <c r="D104" s="8">
        <v>609</v>
      </c>
      <c r="E104" s="9">
        <v>2220</v>
      </c>
      <c r="F104" s="24">
        <v>3.6705882352941175</v>
      </c>
    </row>
    <row r="105" spans="1:8" ht="15.75">
      <c r="A105" s="22" t="s">
        <v>25</v>
      </c>
      <c r="B105" s="23" t="s">
        <v>134</v>
      </c>
      <c r="C105" s="9">
        <v>398</v>
      </c>
      <c r="D105" s="8">
        <v>311</v>
      </c>
      <c r="E105" s="9">
        <v>901</v>
      </c>
      <c r="F105" s="24">
        <v>2.9319270260701038</v>
      </c>
    </row>
    <row r="106" spans="1:8" ht="15.75">
      <c r="A106" s="22" t="s">
        <v>26</v>
      </c>
      <c r="B106" s="23" t="s">
        <v>135</v>
      </c>
      <c r="C106" s="9">
        <v>30</v>
      </c>
      <c r="D106" s="8">
        <v>9</v>
      </c>
      <c r="E106" s="9">
        <v>37</v>
      </c>
      <c r="F106" s="24">
        <v>4.375</v>
      </c>
    </row>
    <row r="107" spans="1:8" ht="15.75">
      <c r="A107" s="22" t="s">
        <v>26</v>
      </c>
      <c r="B107" s="23" t="s">
        <v>136</v>
      </c>
      <c r="C107" s="9">
        <v>840</v>
      </c>
      <c r="D107" s="8">
        <v>356</v>
      </c>
      <c r="E107" s="9">
        <v>1499</v>
      </c>
      <c r="F107" s="24">
        <v>4.3882520721860621</v>
      </c>
    </row>
    <row r="108" spans="1:8" ht="15.75">
      <c r="A108" s="22" t="s">
        <v>26</v>
      </c>
      <c r="B108" s="23" t="s">
        <v>137</v>
      </c>
      <c r="C108" s="9">
        <v>810</v>
      </c>
      <c r="D108" s="8">
        <v>412</v>
      </c>
      <c r="E108" s="9">
        <v>1586</v>
      </c>
      <c r="F108" s="24">
        <v>3.6673120047129473</v>
      </c>
    </row>
    <row r="109" spans="1:8" ht="15.75">
      <c r="A109" s="22" t="s">
        <v>26</v>
      </c>
      <c r="B109" s="23" t="s">
        <v>138</v>
      </c>
      <c r="C109" s="9">
        <v>730</v>
      </c>
      <c r="D109" s="8">
        <v>389</v>
      </c>
      <c r="E109" s="9">
        <v>1576</v>
      </c>
      <c r="F109" s="24">
        <v>4.070552042635696</v>
      </c>
    </row>
    <row r="110" spans="1:8" ht="15.75">
      <c r="A110" s="22" t="s">
        <v>26</v>
      </c>
      <c r="B110" s="23" t="s">
        <v>139</v>
      </c>
      <c r="C110" s="9">
        <v>1222</v>
      </c>
      <c r="D110" s="8">
        <v>643</v>
      </c>
      <c r="E110" s="9">
        <v>2305</v>
      </c>
      <c r="F110" s="24">
        <v>3.8090589560236623</v>
      </c>
    </row>
    <row r="111" spans="1:8" ht="15.75">
      <c r="A111" s="22" t="s">
        <v>26</v>
      </c>
      <c r="B111" s="23" t="s">
        <v>140</v>
      </c>
      <c r="C111" s="9">
        <v>1032</v>
      </c>
      <c r="D111" s="8">
        <v>349</v>
      </c>
      <c r="E111" s="9">
        <v>1398</v>
      </c>
      <c r="F111" s="24">
        <v>3.9789156626506026</v>
      </c>
    </row>
    <row r="112" spans="1:8" ht="15.75">
      <c r="A112" s="22" t="s">
        <v>26</v>
      </c>
      <c r="B112" s="23" t="s">
        <v>141</v>
      </c>
      <c r="C112" s="9">
        <v>1131</v>
      </c>
      <c r="D112" s="8">
        <v>504</v>
      </c>
      <c r="E112" s="9">
        <v>1653</v>
      </c>
      <c r="F112" s="24">
        <v>3.3429672447013488</v>
      </c>
    </row>
    <row r="113" spans="1:6" ht="15.75">
      <c r="A113" s="35" t="s">
        <v>27</v>
      </c>
      <c r="B113" s="28"/>
      <c r="C113" s="9">
        <v>159</v>
      </c>
      <c r="D113" s="36">
        <v>16</v>
      </c>
      <c r="E113" s="8">
        <v>43</v>
      </c>
      <c r="F113" s="24">
        <v>3.4285714285714284</v>
      </c>
    </row>
    <row r="114" spans="1:6" ht="21">
      <c r="A114" s="22"/>
      <c r="B114" s="22"/>
      <c r="C114" s="37">
        <v>147998</v>
      </c>
      <c r="D114" s="37">
        <f>SUM(D3:D113)</f>
        <v>112168</v>
      </c>
      <c r="E114" s="38">
        <f>SUM(E3:E113)</f>
        <v>413618</v>
      </c>
      <c r="F114" s="39">
        <v>3.6819842923919288</v>
      </c>
    </row>
    <row r="115" spans="1:6">
      <c r="E115" s="40"/>
    </row>
    <row r="119" spans="1:6">
      <c r="C119" s="44"/>
    </row>
  </sheetData>
  <mergeCells count="1">
    <mergeCell ref="A1:F1"/>
  </mergeCells>
  <phoneticPr fontId="1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25"/>
  <sheetViews>
    <sheetView topLeftCell="I1" zoomScaleNormal="100" workbookViewId="0">
      <selection activeCell="B1" sqref="B1:T1"/>
    </sheetView>
  </sheetViews>
  <sheetFormatPr defaultRowHeight="15"/>
  <cols>
    <col min="1" max="1" width="24.7109375" customWidth="1"/>
    <col min="2" max="2" width="15.42578125" bestFit="1" customWidth="1"/>
    <col min="3" max="3" width="12.5703125" customWidth="1"/>
    <col min="4" max="4" width="15.140625" customWidth="1"/>
    <col min="5" max="5" width="14.140625" customWidth="1"/>
    <col min="6" max="6" width="15.140625" customWidth="1"/>
    <col min="7" max="7" width="13.85546875" customWidth="1"/>
    <col min="8" max="8" width="15.5703125" customWidth="1"/>
    <col min="9" max="9" width="17.85546875" customWidth="1"/>
    <col min="10" max="10" width="17.28515625" bestFit="1" customWidth="1"/>
    <col min="11" max="11" width="17" customWidth="1"/>
    <col min="12" max="12" width="16.7109375" customWidth="1"/>
    <col min="13" max="13" width="16" customWidth="1"/>
    <col min="14" max="14" width="15.5703125" customWidth="1"/>
    <col min="15" max="15" width="13.5703125" customWidth="1"/>
    <col min="16" max="16" width="13.7109375" customWidth="1"/>
    <col min="17" max="17" width="13.5703125" customWidth="1"/>
    <col min="18" max="18" width="16" customWidth="1"/>
    <col min="19" max="19" width="14.5703125" customWidth="1"/>
    <col min="20" max="20" width="14.7109375" customWidth="1"/>
    <col min="21" max="21" width="10.28515625" customWidth="1"/>
  </cols>
  <sheetData>
    <row r="1" spans="1:20" ht="18.75" customHeight="1">
      <c r="A1" s="61" t="s">
        <v>0</v>
      </c>
      <c r="B1" s="62" t="s">
        <v>162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0" ht="41.45" customHeight="1">
      <c r="A2" s="61"/>
      <c r="B2" s="53" t="s">
        <v>142</v>
      </c>
      <c r="C2" s="53" t="s">
        <v>143</v>
      </c>
      <c r="D2" s="53" t="s">
        <v>144</v>
      </c>
      <c r="E2" s="53" t="s">
        <v>145</v>
      </c>
      <c r="F2" s="53" t="s">
        <v>146</v>
      </c>
      <c r="G2" s="53" t="s">
        <v>147</v>
      </c>
      <c r="H2" s="53" t="s">
        <v>148</v>
      </c>
      <c r="I2" s="53" t="s">
        <v>149</v>
      </c>
      <c r="J2" s="53" t="s">
        <v>150</v>
      </c>
      <c r="K2" s="53" t="s">
        <v>151</v>
      </c>
      <c r="L2" s="53" t="s">
        <v>152</v>
      </c>
      <c r="M2" s="50" t="s">
        <v>153</v>
      </c>
      <c r="N2" s="50" t="s">
        <v>154</v>
      </c>
      <c r="O2" s="50" t="s">
        <v>155</v>
      </c>
      <c r="P2" s="50" t="s">
        <v>156</v>
      </c>
      <c r="Q2" s="50" t="s">
        <v>157</v>
      </c>
      <c r="R2" s="51" t="s">
        <v>158</v>
      </c>
      <c r="S2" s="51" t="s">
        <v>159</v>
      </c>
      <c r="T2" s="51" t="s">
        <v>160</v>
      </c>
    </row>
    <row r="3" spans="1:20" ht="15.75" customHeight="1">
      <c r="A3" s="10" t="s">
        <v>27</v>
      </c>
      <c r="B3" s="9">
        <v>9</v>
      </c>
      <c r="C3" s="9">
        <v>13</v>
      </c>
      <c r="D3" s="9">
        <v>19</v>
      </c>
      <c r="E3" s="9">
        <v>16</v>
      </c>
      <c r="F3" s="9">
        <v>16</v>
      </c>
      <c r="G3" s="41">
        <v>19</v>
      </c>
      <c r="H3" s="41">
        <v>19</v>
      </c>
      <c r="I3" s="9">
        <v>25</v>
      </c>
      <c r="J3" s="9">
        <v>5</v>
      </c>
      <c r="K3" s="9">
        <v>6</v>
      </c>
      <c r="L3" s="41">
        <v>9</v>
      </c>
      <c r="M3" s="9">
        <v>11</v>
      </c>
      <c r="N3" s="9">
        <v>12</v>
      </c>
      <c r="O3" s="9">
        <v>11</v>
      </c>
      <c r="P3" s="9">
        <v>15</v>
      </c>
      <c r="Q3" s="9">
        <v>9</v>
      </c>
      <c r="R3" s="47">
        <v>15</v>
      </c>
      <c r="S3" s="8">
        <v>27</v>
      </c>
      <c r="T3" s="8">
        <v>16</v>
      </c>
    </row>
    <row r="4" spans="1:20" ht="15.75" customHeight="1">
      <c r="A4" s="42" t="s">
        <v>6</v>
      </c>
      <c r="B4" s="9">
        <v>541</v>
      </c>
      <c r="C4" s="9">
        <v>721</v>
      </c>
      <c r="D4" s="9">
        <v>836</v>
      </c>
      <c r="E4" s="9">
        <v>870</v>
      </c>
      <c r="F4" s="9">
        <v>879</v>
      </c>
      <c r="G4" s="9">
        <v>891</v>
      </c>
      <c r="H4" s="9">
        <v>918</v>
      </c>
      <c r="I4" s="9">
        <v>926</v>
      </c>
      <c r="J4" s="9">
        <v>930</v>
      </c>
      <c r="K4" s="9">
        <v>912</v>
      </c>
      <c r="L4" s="41">
        <v>889</v>
      </c>
      <c r="M4" s="9">
        <v>922</v>
      </c>
      <c r="N4" s="9">
        <v>937</v>
      </c>
      <c r="O4" s="9">
        <v>938</v>
      </c>
      <c r="P4" s="9">
        <v>948</v>
      </c>
      <c r="Q4" s="9">
        <v>966</v>
      </c>
      <c r="R4" s="8">
        <v>966</v>
      </c>
      <c r="S4" s="8">
        <v>954</v>
      </c>
      <c r="T4" s="8">
        <v>977</v>
      </c>
    </row>
    <row r="5" spans="1:20" ht="15.75" customHeight="1">
      <c r="A5" s="42" t="s">
        <v>7</v>
      </c>
      <c r="B5" s="9">
        <v>153</v>
      </c>
      <c r="C5" s="9">
        <v>321</v>
      </c>
      <c r="D5" s="9">
        <v>337</v>
      </c>
      <c r="E5" s="9">
        <v>360</v>
      </c>
      <c r="F5" s="9">
        <v>360</v>
      </c>
      <c r="G5" s="9">
        <v>355</v>
      </c>
      <c r="H5" s="9">
        <v>361</v>
      </c>
      <c r="I5" s="9">
        <v>364</v>
      </c>
      <c r="J5" s="9">
        <v>360</v>
      </c>
      <c r="K5" s="9">
        <v>369</v>
      </c>
      <c r="L5" s="41">
        <v>358</v>
      </c>
      <c r="M5" s="9">
        <v>366</v>
      </c>
      <c r="N5" s="9">
        <v>374</v>
      </c>
      <c r="O5" s="9">
        <v>380</v>
      </c>
      <c r="P5" s="9">
        <v>376</v>
      </c>
      <c r="Q5" s="9">
        <v>379</v>
      </c>
      <c r="R5" s="8">
        <v>376</v>
      </c>
      <c r="S5" s="8">
        <v>377</v>
      </c>
      <c r="T5" s="8">
        <v>373</v>
      </c>
    </row>
    <row r="6" spans="1:20" ht="15.75" customHeight="1">
      <c r="A6" s="42" t="s">
        <v>8</v>
      </c>
      <c r="B6" s="9">
        <v>367</v>
      </c>
      <c r="C6" s="9">
        <v>487</v>
      </c>
      <c r="D6" s="9">
        <v>500</v>
      </c>
      <c r="E6" s="9">
        <v>538</v>
      </c>
      <c r="F6" s="9">
        <v>539</v>
      </c>
      <c r="G6" s="9">
        <v>541</v>
      </c>
      <c r="H6" s="9">
        <v>549</v>
      </c>
      <c r="I6" s="9">
        <v>546</v>
      </c>
      <c r="J6" s="9">
        <v>544</v>
      </c>
      <c r="K6" s="9">
        <v>542</v>
      </c>
      <c r="L6" s="41">
        <v>541</v>
      </c>
      <c r="M6" s="9">
        <v>543</v>
      </c>
      <c r="N6" s="9">
        <v>541</v>
      </c>
      <c r="O6" s="9">
        <v>537</v>
      </c>
      <c r="P6" s="9">
        <v>531</v>
      </c>
      <c r="Q6" s="9">
        <v>546</v>
      </c>
      <c r="R6" s="8">
        <v>542</v>
      </c>
      <c r="S6" s="8">
        <v>533</v>
      </c>
      <c r="T6" s="8">
        <v>535</v>
      </c>
    </row>
    <row r="7" spans="1:20" ht="15.75" customHeight="1">
      <c r="A7" s="42" t="s">
        <v>9</v>
      </c>
      <c r="B7" s="9">
        <v>362</v>
      </c>
      <c r="C7" s="9">
        <v>474</v>
      </c>
      <c r="D7" s="9">
        <v>498</v>
      </c>
      <c r="E7" s="9">
        <v>534</v>
      </c>
      <c r="F7" s="9">
        <v>536</v>
      </c>
      <c r="G7" s="9">
        <v>538</v>
      </c>
      <c r="H7" s="9">
        <v>539</v>
      </c>
      <c r="I7" s="9">
        <v>543</v>
      </c>
      <c r="J7" s="9">
        <v>551</v>
      </c>
      <c r="K7" s="9">
        <v>542</v>
      </c>
      <c r="L7" s="41">
        <v>526</v>
      </c>
      <c r="M7" s="9">
        <v>535</v>
      </c>
      <c r="N7" s="9">
        <v>533</v>
      </c>
      <c r="O7" s="9">
        <v>547</v>
      </c>
      <c r="P7" s="9">
        <v>536</v>
      </c>
      <c r="Q7" s="9">
        <v>595</v>
      </c>
      <c r="R7" s="8">
        <v>592</v>
      </c>
      <c r="S7" s="8">
        <v>576</v>
      </c>
      <c r="T7" s="8">
        <v>576</v>
      </c>
    </row>
    <row r="8" spans="1:20" ht="15.75" customHeight="1">
      <c r="A8" s="42" t="s">
        <v>10</v>
      </c>
      <c r="B8" s="9">
        <v>17204</v>
      </c>
      <c r="C8" s="9">
        <v>18841</v>
      </c>
      <c r="D8" s="9">
        <v>19168</v>
      </c>
      <c r="E8" s="9">
        <v>19493</v>
      </c>
      <c r="F8" s="9">
        <v>19583</v>
      </c>
      <c r="G8" s="9">
        <v>19417</v>
      </c>
      <c r="H8" s="9">
        <v>19499</v>
      </c>
      <c r="I8" s="9">
        <v>19454</v>
      </c>
      <c r="J8" s="9">
        <v>19386</v>
      </c>
      <c r="K8" s="9">
        <v>19303</v>
      </c>
      <c r="L8" s="41">
        <v>19109</v>
      </c>
      <c r="M8" s="9">
        <v>19237</v>
      </c>
      <c r="N8" s="9">
        <v>19292</v>
      </c>
      <c r="O8" s="9">
        <v>19323</v>
      </c>
      <c r="P8" s="9">
        <v>19178</v>
      </c>
      <c r="Q8" s="9">
        <v>19234</v>
      </c>
      <c r="R8" s="8">
        <v>19134</v>
      </c>
      <c r="S8" s="8">
        <v>18943</v>
      </c>
      <c r="T8" s="8">
        <v>18972</v>
      </c>
    </row>
    <row r="9" spans="1:20" ht="15.75" customHeight="1">
      <c r="A9" s="42" t="s">
        <v>11</v>
      </c>
      <c r="B9" s="9">
        <v>3761</v>
      </c>
      <c r="C9" s="9">
        <v>4440</v>
      </c>
      <c r="D9" s="9">
        <v>4509</v>
      </c>
      <c r="E9" s="9">
        <v>4585</v>
      </c>
      <c r="F9" s="9">
        <v>4602</v>
      </c>
      <c r="G9" s="9">
        <v>4587</v>
      </c>
      <c r="H9" s="9">
        <v>4597</v>
      </c>
      <c r="I9" s="9">
        <v>4645</v>
      </c>
      <c r="J9" s="9">
        <v>4667</v>
      </c>
      <c r="K9" s="9">
        <v>4644</v>
      </c>
      <c r="L9" s="41">
        <v>4580</v>
      </c>
      <c r="M9" s="9">
        <v>4640</v>
      </c>
      <c r="N9" s="9">
        <v>4656</v>
      </c>
      <c r="O9" s="9">
        <v>4631</v>
      </c>
      <c r="P9" s="9">
        <v>4633</v>
      </c>
      <c r="Q9" s="9">
        <v>4658</v>
      </c>
      <c r="R9" s="8">
        <v>4617</v>
      </c>
      <c r="S9" s="8">
        <v>4593</v>
      </c>
      <c r="T9" s="8">
        <v>4562</v>
      </c>
    </row>
    <row r="10" spans="1:20" ht="15.75" customHeight="1">
      <c r="A10" s="42" t="s">
        <v>12</v>
      </c>
      <c r="B10" s="9">
        <v>996</v>
      </c>
      <c r="C10" s="9">
        <v>1519</v>
      </c>
      <c r="D10" s="9">
        <v>1654</v>
      </c>
      <c r="E10" s="9">
        <v>1809</v>
      </c>
      <c r="F10" s="9">
        <v>1850</v>
      </c>
      <c r="G10" s="9">
        <v>1853</v>
      </c>
      <c r="H10" s="9">
        <v>1868</v>
      </c>
      <c r="I10" s="9">
        <v>1861</v>
      </c>
      <c r="J10" s="9">
        <v>1850</v>
      </c>
      <c r="K10" s="9">
        <v>1870</v>
      </c>
      <c r="L10" s="41">
        <v>1818</v>
      </c>
      <c r="M10" s="9">
        <v>1917</v>
      </c>
      <c r="N10" s="9">
        <v>1954</v>
      </c>
      <c r="O10" s="9">
        <v>1965</v>
      </c>
      <c r="P10" s="9">
        <v>1956</v>
      </c>
      <c r="Q10" s="9">
        <v>1979</v>
      </c>
      <c r="R10" s="8">
        <v>1960</v>
      </c>
      <c r="S10" s="8">
        <v>1925</v>
      </c>
      <c r="T10" s="8">
        <v>1917</v>
      </c>
    </row>
    <row r="11" spans="1:20" ht="15.75" customHeight="1">
      <c r="A11" s="42" t="s">
        <v>13</v>
      </c>
      <c r="B11" s="9">
        <v>2166</v>
      </c>
      <c r="C11" s="9">
        <v>2777</v>
      </c>
      <c r="D11" s="9">
        <v>2864</v>
      </c>
      <c r="E11" s="9">
        <v>3011</v>
      </c>
      <c r="F11" s="9">
        <v>3077</v>
      </c>
      <c r="G11" s="9">
        <v>3043</v>
      </c>
      <c r="H11" s="9">
        <v>3047</v>
      </c>
      <c r="I11" s="9">
        <v>3074</v>
      </c>
      <c r="J11" s="9">
        <v>3048</v>
      </c>
      <c r="K11" s="9">
        <v>3046</v>
      </c>
      <c r="L11" s="41">
        <v>2980</v>
      </c>
      <c r="M11" s="9">
        <v>3045</v>
      </c>
      <c r="N11" s="9">
        <v>3064</v>
      </c>
      <c r="O11" s="9">
        <v>3084</v>
      </c>
      <c r="P11" s="9">
        <v>3061</v>
      </c>
      <c r="Q11" s="9">
        <v>3119</v>
      </c>
      <c r="R11" s="8">
        <v>3100</v>
      </c>
      <c r="S11" s="8">
        <v>3083</v>
      </c>
      <c r="T11" s="8">
        <v>3057</v>
      </c>
    </row>
    <row r="12" spans="1:20" ht="15.75" customHeight="1">
      <c r="A12" s="42" t="s">
        <v>14</v>
      </c>
      <c r="B12" s="9">
        <v>27678</v>
      </c>
      <c r="C12" s="9">
        <v>32625</v>
      </c>
      <c r="D12" s="9">
        <v>33826</v>
      </c>
      <c r="E12" s="9">
        <v>34787</v>
      </c>
      <c r="F12" s="9">
        <v>34935</v>
      </c>
      <c r="G12" s="9">
        <v>34706</v>
      </c>
      <c r="H12" s="9">
        <v>34808</v>
      </c>
      <c r="I12" s="9">
        <v>35131</v>
      </c>
      <c r="J12" s="9">
        <v>35198</v>
      </c>
      <c r="K12" s="9">
        <v>35228</v>
      </c>
      <c r="L12" s="41">
        <v>34706</v>
      </c>
      <c r="M12" s="9">
        <v>35096</v>
      </c>
      <c r="N12" s="9">
        <v>35400</v>
      </c>
      <c r="O12" s="9">
        <v>35338</v>
      </c>
      <c r="P12" s="9">
        <v>35143</v>
      </c>
      <c r="Q12" s="9">
        <v>35327</v>
      </c>
      <c r="R12" s="8">
        <v>35183</v>
      </c>
      <c r="S12" s="8">
        <v>34764</v>
      </c>
      <c r="T12" s="8">
        <v>34601</v>
      </c>
    </row>
    <row r="13" spans="1:20" ht="15.75" customHeight="1">
      <c r="A13" s="42" t="s">
        <v>15</v>
      </c>
      <c r="B13" s="9">
        <v>5868</v>
      </c>
      <c r="C13" s="9">
        <v>6725</v>
      </c>
      <c r="D13" s="9">
        <v>7243</v>
      </c>
      <c r="E13" s="9">
        <v>7514</v>
      </c>
      <c r="F13" s="9">
        <v>7580</v>
      </c>
      <c r="G13" s="9">
        <v>7558</v>
      </c>
      <c r="H13" s="9">
        <v>7586</v>
      </c>
      <c r="I13" s="9">
        <v>7625</v>
      </c>
      <c r="J13" s="9">
        <v>7589</v>
      </c>
      <c r="K13" s="9">
        <v>7563</v>
      </c>
      <c r="L13" s="41">
        <v>7471</v>
      </c>
      <c r="M13" s="9">
        <v>7539</v>
      </c>
      <c r="N13" s="9">
        <v>7630</v>
      </c>
      <c r="O13" s="9">
        <v>7645</v>
      </c>
      <c r="P13" s="9">
        <v>7577</v>
      </c>
      <c r="Q13" s="9">
        <v>7681</v>
      </c>
      <c r="R13" s="8">
        <v>7652</v>
      </c>
      <c r="S13" s="8">
        <v>7579</v>
      </c>
      <c r="T13" s="8">
        <v>7582</v>
      </c>
    </row>
    <row r="14" spans="1:20" ht="15.75" customHeight="1">
      <c r="A14" s="42" t="s">
        <v>16</v>
      </c>
      <c r="B14" s="9">
        <v>156</v>
      </c>
      <c r="C14" s="9">
        <v>191</v>
      </c>
      <c r="D14" s="9">
        <v>209</v>
      </c>
      <c r="E14" s="9">
        <v>203</v>
      </c>
      <c r="F14" s="9">
        <v>197</v>
      </c>
      <c r="G14" s="9">
        <v>202</v>
      </c>
      <c r="H14" s="9">
        <v>175</v>
      </c>
      <c r="I14" s="9">
        <v>204</v>
      </c>
      <c r="J14" s="9">
        <v>197</v>
      </c>
      <c r="K14" s="9">
        <v>195</v>
      </c>
      <c r="L14" s="41">
        <v>192</v>
      </c>
      <c r="M14" s="9">
        <v>177</v>
      </c>
      <c r="N14" s="9">
        <v>193</v>
      </c>
      <c r="O14" s="9">
        <v>195</v>
      </c>
      <c r="P14" s="9">
        <v>194</v>
      </c>
      <c r="Q14" s="9">
        <v>198</v>
      </c>
      <c r="R14" s="8">
        <v>201</v>
      </c>
      <c r="S14" s="8">
        <v>193</v>
      </c>
      <c r="T14" s="8">
        <v>194</v>
      </c>
    </row>
    <row r="15" spans="1:20" ht="15.75" customHeight="1">
      <c r="A15" s="42" t="s">
        <v>17</v>
      </c>
      <c r="B15" s="9">
        <v>6131</v>
      </c>
      <c r="C15" s="9">
        <v>7150</v>
      </c>
      <c r="D15" s="9">
        <v>8272</v>
      </c>
      <c r="E15" s="9">
        <v>13851</v>
      </c>
      <c r="F15" s="9">
        <v>14123</v>
      </c>
      <c r="G15" s="9">
        <v>14043</v>
      </c>
      <c r="H15" s="9">
        <v>14137</v>
      </c>
      <c r="I15" s="9">
        <v>14185</v>
      </c>
      <c r="J15" s="9">
        <v>14180</v>
      </c>
      <c r="K15" s="9">
        <v>14263</v>
      </c>
      <c r="L15" s="41">
        <v>14021</v>
      </c>
      <c r="M15" s="9">
        <v>14294</v>
      </c>
      <c r="N15" s="9">
        <v>14394</v>
      </c>
      <c r="O15" s="9">
        <v>14442</v>
      </c>
      <c r="P15" s="9">
        <v>14346</v>
      </c>
      <c r="Q15" s="9">
        <v>14432</v>
      </c>
      <c r="R15" s="8">
        <v>14328</v>
      </c>
      <c r="S15" s="8">
        <v>14208</v>
      </c>
      <c r="T15" s="8">
        <v>14151</v>
      </c>
    </row>
    <row r="16" spans="1:20" ht="15.75" customHeight="1">
      <c r="A16" s="42" t="s">
        <v>18</v>
      </c>
      <c r="B16" s="9">
        <v>1263</v>
      </c>
      <c r="C16" s="9">
        <v>1713</v>
      </c>
      <c r="D16" s="9">
        <v>1885</v>
      </c>
      <c r="E16" s="9">
        <v>1955</v>
      </c>
      <c r="F16" s="9">
        <v>1968</v>
      </c>
      <c r="G16" s="9">
        <v>1980</v>
      </c>
      <c r="H16" s="9">
        <v>1951</v>
      </c>
      <c r="I16" s="9">
        <v>1946</v>
      </c>
      <c r="J16" s="9">
        <v>1942</v>
      </c>
      <c r="K16" s="9">
        <v>1932</v>
      </c>
      <c r="L16" s="41">
        <v>1913</v>
      </c>
      <c r="M16" s="9">
        <v>1935</v>
      </c>
      <c r="N16" s="9">
        <v>1955</v>
      </c>
      <c r="O16" s="9">
        <v>1961</v>
      </c>
      <c r="P16" s="9">
        <v>1954</v>
      </c>
      <c r="Q16" s="9">
        <v>1981</v>
      </c>
      <c r="R16" s="8">
        <v>1977</v>
      </c>
      <c r="S16" s="8">
        <v>1932</v>
      </c>
      <c r="T16" s="8">
        <v>1937</v>
      </c>
    </row>
    <row r="17" spans="1:21" ht="15.75" customHeight="1">
      <c r="A17" s="42" t="s">
        <v>19</v>
      </c>
      <c r="B17" s="9">
        <v>1759</v>
      </c>
      <c r="C17" s="9">
        <v>1989</v>
      </c>
      <c r="D17" s="9">
        <v>2069</v>
      </c>
      <c r="E17" s="9">
        <v>2257</v>
      </c>
      <c r="F17" s="9">
        <v>2287</v>
      </c>
      <c r="G17" s="9">
        <v>2279</v>
      </c>
      <c r="H17" s="9">
        <v>2311</v>
      </c>
      <c r="I17" s="9">
        <v>2282</v>
      </c>
      <c r="J17" s="9">
        <v>2264</v>
      </c>
      <c r="K17" s="9">
        <v>2243</v>
      </c>
      <c r="L17" s="41">
        <v>2202</v>
      </c>
      <c r="M17" s="9">
        <v>2226</v>
      </c>
      <c r="N17" s="9">
        <v>2199</v>
      </c>
      <c r="O17" s="9">
        <v>2235</v>
      </c>
      <c r="P17" s="9">
        <v>2211</v>
      </c>
      <c r="Q17" s="9">
        <v>2265</v>
      </c>
      <c r="R17" s="8">
        <v>2251</v>
      </c>
      <c r="S17" s="8">
        <v>2232</v>
      </c>
      <c r="T17" s="8">
        <v>2220</v>
      </c>
    </row>
    <row r="18" spans="1:21" ht="15.75" customHeight="1">
      <c r="A18" s="42" t="s">
        <v>20</v>
      </c>
      <c r="B18" s="9">
        <v>980</v>
      </c>
      <c r="C18" s="9">
        <v>1213</v>
      </c>
      <c r="D18" s="9">
        <v>1290</v>
      </c>
      <c r="E18" s="9">
        <v>1334</v>
      </c>
      <c r="F18" s="9">
        <v>1370</v>
      </c>
      <c r="G18" s="9">
        <v>1353</v>
      </c>
      <c r="H18" s="9">
        <v>1340</v>
      </c>
      <c r="I18" s="9">
        <v>1370</v>
      </c>
      <c r="J18" s="9">
        <v>1335</v>
      </c>
      <c r="K18" s="9">
        <v>1329</v>
      </c>
      <c r="L18" s="41">
        <v>1292</v>
      </c>
      <c r="M18" s="9">
        <v>1303</v>
      </c>
      <c r="N18" s="9">
        <v>1316</v>
      </c>
      <c r="O18" s="9">
        <v>1324</v>
      </c>
      <c r="P18" s="9">
        <v>1306</v>
      </c>
      <c r="Q18" s="9">
        <v>1329</v>
      </c>
      <c r="R18" s="8">
        <v>1327</v>
      </c>
      <c r="S18" s="8">
        <v>1311</v>
      </c>
      <c r="T18" s="8">
        <v>1291</v>
      </c>
    </row>
    <row r="19" spans="1:21" ht="15.75" customHeight="1">
      <c r="A19" s="42" t="s">
        <v>21</v>
      </c>
      <c r="B19" s="9">
        <v>9368</v>
      </c>
      <c r="C19" s="9">
        <v>11669</v>
      </c>
      <c r="D19" s="9">
        <v>12416</v>
      </c>
      <c r="E19" s="9">
        <v>12590</v>
      </c>
      <c r="F19" s="9">
        <v>12628</v>
      </c>
      <c r="G19" s="9">
        <v>12607</v>
      </c>
      <c r="H19" s="9">
        <v>12646</v>
      </c>
      <c r="I19" s="9">
        <v>12848</v>
      </c>
      <c r="J19" s="9">
        <v>12989</v>
      </c>
      <c r="K19" s="9">
        <v>13133</v>
      </c>
      <c r="L19" s="41">
        <v>12883</v>
      </c>
      <c r="M19" s="9">
        <v>13180</v>
      </c>
      <c r="N19" s="9">
        <v>13297</v>
      </c>
      <c r="O19" s="9">
        <v>13383</v>
      </c>
      <c r="P19" s="9">
        <v>13353</v>
      </c>
      <c r="Q19" s="9">
        <v>13532</v>
      </c>
      <c r="R19" s="8">
        <v>13495</v>
      </c>
      <c r="S19" s="8">
        <v>13375</v>
      </c>
      <c r="T19" s="8">
        <v>13287</v>
      </c>
    </row>
    <row r="20" spans="1:21" ht="15.75" customHeight="1">
      <c r="A20" s="42" t="s">
        <v>129</v>
      </c>
      <c r="B20" s="9">
        <v>146</v>
      </c>
      <c r="C20" s="9">
        <v>195</v>
      </c>
      <c r="D20" s="9">
        <v>215</v>
      </c>
      <c r="E20" s="9">
        <v>225</v>
      </c>
      <c r="F20" s="9">
        <v>218</v>
      </c>
      <c r="G20" s="9">
        <v>218</v>
      </c>
      <c r="H20" s="9">
        <v>204</v>
      </c>
      <c r="I20" s="9">
        <v>210</v>
      </c>
      <c r="J20" s="9">
        <v>164</v>
      </c>
      <c r="K20" s="9">
        <v>164</v>
      </c>
      <c r="L20" s="41">
        <v>164</v>
      </c>
      <c r="M20" s="9">
        <v>159</v>
      </c>
      <c r="N20" s="9">
        <v>164</v>
      </c>
      <c r="O20" s="9">
        <v>163</v>
      </c>
      <c r="P20" s="9">
        <v>162</v>
      </c>
      <c r="Q20" s="9">
        <v>165</v>
      </c>
      <c r="R20" s="8">
        <v>160</v>
      </c>
      <c r="S20" s="8">
        <v>162</v>
      </c>
      <c r="T20" s="8">
        <v>156</v>
      </c>
    </row>
    <row r="21" spans="1:21" ht="15.75" customHeight="1">
      <c r="A21" s="42" t="s">
        <v>24</v>
      </c>
      <c r="B21" s="9">
        <v>1876</v>
      </c>
      <c r="C21" s="9">
        <v>2382</v>
      </c>
      <c r="D21" s="9">
        <v>2459</v>
      </c>
      <c r="E21" s="9">
        <v>2538</v>
      </c>
      <c r="F21" s="9">
        <v>2613</v>
      </c>
      <c r="G21" s="9">
        <v>2582</v>
      </c>
      <c r="H21" s="9">
        <v>2635</v>
      </c>
      <c r="I21" s="9">
        <v>2724</v>
      </c>
      <c r="J21" s="9">
        <v>2704</v>
      </c>
      <c r="K21" s="9">
        <v>2711</v>
      </c>
      <c r="L21" s="41">
        <v>2659</v>
      </c>
      <c r="M21" s="9">
        <v>2749</v>
      </c>
      <c r="N21" s="9">
        <v>2811</v>
      </c>
      <c r="O21" s="9">
        <v>2825</v>
      </c>
      <c r="P21" s="9">
        <v>2799</v>
      </c>
      <c r="Q21" s="9">
        <v>2822</v>
      </c>
      <c r="R21" s="8">
        <v>2839</v>
      </c>
      <c r="S21" s="8">
        <v>2798</v>
      </c>
      <c r="T21" s="8">
        <v>2791</v>
      </c>
    </row>
    <row r="22" spans="1:21" ht="15.75" customHeight="1">
      <c r="A22" s="42" t="s">
        <v>25</v>
      </c>
      <c r="B22" s="9">
        <v>202</v>
      </c>
      <c r="C22" s="9">
        <v>267</v>
      </c>
      <c r="D22" s="9">
        <v>286</v>
      </c>
      <c r="E22" s="9">
        <v>313</v>
      </c>
      <c r="F22" s="9">
        <v>309</v>
      </c>
      <c r="G22" s="9">
        <v>311</v>
      </c>
      <c r="H22" s="9">
        <v>313</v>
      </c>
      <c r="I22" s="9">
        <v>309</v>
      </c>
      <c r="J22" s="9">
        <v>308</v>
      </c>
      <c r="K22" s="9">
        <v>309</v>
      </c>
      <c r="L22" s="41">
        <v>304</v>
      </c>
      <c r="M22" s="9">
        <v>314</v>
      </c>
      <c r="N22" s="9">
        <v>316</v>
      </c>
      <c r="O22" s="9">
        <v>310</v>
      </c>
      <c r="P22" s="9">
        <v>310</v>
      </c>
      <c r="Q22" s="9">
        <v>314</v>
      </c>
      <c r="R22" s="8">
        <v>312</v>
      </c>
      <c r="S22" s="8">
        <v>318</v>
      </c>
      <c r="T22" s="8">
        <v>311</v>
      </c>
    </row>
    <row r="23" spans="1:21" ht="15.75" customHeight="1">
      <c r="A23" s="42" t="s">
        <v>26</v>
      </c>
      <c r="B23" s="41">
        <v>2730</v>
      </c>
      <c r="C23" s="41">
        <v>3307</v>
      </c>
      <c r="D23" s="41">
        <v>3457</v>
      </c>
      <c r="E23" s="41">
        <v>3487</v>
      </c>
      <c r="F23" s="41">
        <v>3064</v>
      </c>
      <c r="G23" s="41">
        <v>2943</v>
      </c>
      <c r="H23" s="41">
        <v>2804</v>
      </c>
      <c r="I23" s="41">
        <v>2825</v>
      </c>
      <c r="J23" s="41">
        <v>2869</v>
      </c>
      <c r="K23" s="41">
        <v>2844</v>
      </c>
      <c r="L23" s="41">
        <v>2774</v>
      </c>
      <c r="M23" s="41">
        <v>2711</v>
      </c>
      <c r="N23" s="41">
        <v>2700</v>
      </c>
      <c r="O23" s="9">
        <v>2695</v>
      </c>
      <c r="P23" s="9">
        <v>2710</v>
      </c>
      <c r="Q23" s="9">
        <v>2712</v>
      </c>
      <c r="R23" s="8">
        <v>2682</v>
      </c>
      <c r="S23" s="8">
        <v>2663</v>
      </c>
      <c r="T23" s="8">
        <v>2662</v>
      </c>
    </row>
    <row r="24" spans="1:21" ht="21" customHeight="1">
      <c r="B24" s="43">
        <f t="shared" ref="B24:T24" si="0">SUM(B3:B23)</f>
        <v>83716</v>
      </c>
      <c r="C24" s="43">
        <f t="shared" si="0"/>
        <v>99019</v>
      </c>
      <c r="D24" s="43">
        <f t="shared" si="0"/>
        <v>104012</v>
      </c>
      <c r="E24" s="43">
        <f t="shared" si="0"/>
        <v>112270</v>
      </c>
      <c r="F24" s="43">
        <f t="shared" si="0"/>
        <v>112734</v>
      </c>
      <c r="G24" s="43">
        <f t="shared" si="0"/>
        <v>112026</v>
      </c>
      <c r="H24" s="43">
        <f t="shared" si="0"/>
        <v>112307</v>
      </c>
      <c r="I24" s="43">
        <f t="shared" si="0"/>
        <v>113097</v>
      </c>
      <c r="J24" s="43">
        <f t="shared" si="0"/>
        <v>113080</v>
      </c>
      <c r="K24" s="43">
        <f t="shared" si="0"/>
        <v>113148</v>
      </c>
      <c r="L24" s="48">
        <f t="shared" si="0"/>
        <v>111391</v>
      </c>
      <c r="M24" s="43">
        <f t="shared" si="0"/>
        <v>112899</v>
      </c>
      <c r="N24" s="43">
        <f t="shared" si="0"/>
        <v>113738</v>
      </c>
      <c r="O24" s="43">
        <f t="shared" si="0"/>
        <v>113932</v>
      </c>
      <c r="P24" s="48">
        <f t="shared" si="0"/>
        <v>113299</v>
      </c>
      <c r="Q24" s="48">
        <f t="shared" si="0"/>
        <v>114243</v>
      </c>
      <c r="R24" s="48">
        <f t="shared" si="0"/>
        <v>113709</v>
      </c>
      <c r="S24" s="48">
        <f t="shared" si="0"/>
        <v>112546</v>
      </c>
      <c r="T24" s="48">
        <f t="shared" si="0"/>
        <v>112168</v>
      </c>
      <c r="U24" s="16"/>
    </row>
    <row r="25" spans="1:21" ht="15" customHeight="1">
      <c r="S25" s="52"/>
    </row>
  </sheetData>
  <mergeCells count="2">
    <mergeCell ref="A1:A2"/>
    <mergeCell ref="B1:T1"/>
  </mergeCells>
  <phoneticPr fontId="1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27"/>
  <sheetViews>
    <sheetView tabSelected="1" topLeftCell="H1" workbookViewId="0">
      <selection activeCell="P29" sqref="P29"/>
    </sheetView>
  </sheetViews>
  <sheetFormatPr defaultRowHeight="15"/>
  <cols>
    <col min="1" max="1" width="24.28515625" customWidth="1"/>
    <col min="2" max="2" width="15.42578125" bestFit="1" customWidth="1"/>
    <col min="3" max="3" width="17.28515625" bestFit="1" customWidth="1"/>
    <col min="4" max="5" width="15.42578125" customWidth="1"/>
    <col min="6" max="6" width="16.7109375" customWidth="1"/>
    <col min="7" max="7" width="17.28515625" bestFit="1" customWidth="1"/>
    <col min="8" max="8" width="15.42578125" customWidth="1"/>
    <col min="9" max="10" width="17.28515625" bestFit="1" customWidth="1"/>
    <col min="11" max="11" width="16.140625" customWidth="1"/>
    <col min="12" max="12" width="13.85546875" customWidth="1"/>
    <col min="13" max="13" width="12.85546875" customWidth="1"/>
    <col min="14" max="14" width="13.28515625" customWidth="1"/>
    <col min="15" max="15" width="14.5703125" customWidth="1"/>
    <col min="16" max="16" width="13.7109375" customWidth="1"/>
    <col min="17" max="17" width="14" customWidth="1"/>
    <col min="18" max="18" width="13.5703125" customWidth="1"/>
    <col min="19" max="19" width="13" customWidth="1"/>
    <col min="20" max="20" width="13.28515625" customWidth="1"/>
  </cols>
  <sheetData>
    <row r="1" spans="1:20" ht="18.75" customHeight="1">
      <c r="A1" s="61" t="s">
        <v>0</v>
      </c>
      <c r="B1" s="64" t="s">
        <v>164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2" spans="1:20" ht="31.5">
      <c r="A2" s="61"/>
      <c r="B2" s="53" t="s">
        <v>142</v>
      </c>
      <c r="C2" s="53" t="s">
        <v>143</v>
      </c>
      <c r="D2" s="53" t="s">
        <v>144</v>
      </c>
      <c r="E2" s="53" t="s">
        <v>145</v>
      </c>
      <c r="F2" s="53" t="s">
        <v>146</v>
      </c>
      <c r="G2" s="53" t="s">
        <v>147</v>
      </c>
      <c r="H2" s="53" t="s">
        <v>148</v>
      </c>
      <c r="I2" s="53" t="s">
        <v>149</v>
      </c>
      <c r="J2" s="53" t="s">
        <v>150</v>
      </c>
      <c r="K2" s="53" t="s">
        <v>151</v>
      </c>
      <c r="L2" s="53" t="s">
        <v>152</v>
      </c>
      <c r="M2" s="53" t="s">
        <v>153</v>
      </c>
      <c r="N2" s="53" t="s">
        <v>154</v>
      </c>
      <c r="O2" s="53" t="s">
        <v>155</v>
      </c>
      <c r="P2" s="53" t="s">
        <v>156</v>
      </c>
      <c r="Q2" s="53" t="s">
        <v>157</v>
      </c>
      <c r="R2" s="1" t="s">
        <v>158</v>
      </c>
      <c r="S2" s="1" t="s">
        <v>159</v>
      </c>
      <c r="T2" s="1" t="s">
        <v>160</v>
      </c>
    </row>
    <row r="3" spans="1:20" ht="15.75">
      <c r="A3" s="10" t="s">
        <v>27</v>
      </c>
      <c r="B3" s="9">
        <v>19</v>
      </c>
      <c r="C3" s="9">
        <v>54</v>
      </c>
      <c r="D3" s="9">
        <v>57</v>
      </c>
      <c r="E3" s="9">
        <v>74</v>
      </c>
      <c r="F3" s="9">
        <v>36</v>
      </c>
      <c r="G3" s="41">
        <v>54</v>
      </c>
      <c r="H3" s="41">
        <v>65</v>
      </c>
      <c r="I3" s="9">
        <v>56</v>
      </c>
      <c r="J3" s="9">
        <v>20</v>
      </c>
      <c r="K3" s="9">
        <v>38</v>
      </c>
      <c r="L3" s="41">
        <v>32</v>
      </c>
      <c r="M3" s="9">
        <v>50</v>
      </c>
      <c r="N3" s="9">
        <v>34</v>
      </c>
      <c r="O3" s="9">
        <v>33</v>
      </c>
      <c r="P3" s="49">
        <v>66</v>
      </c>
      <c r="Q3" s="49">
        <v>29</v>
      </c>
      <c r="R3" s="49">
        <v>45</v>
      </c>
      <c r="S3" s="9">
        <v>89</v>
      </c>
      <c r="T3" s="9">
        <v>43</v>
      </c>
    </row>
    <row r="4" spans="1:20" ht="15.75">
      <c r="A4" s="42" t="s">
        <v>6</v>
      </c>
      <c r="B4" s="9">
        <v>1849</v>
      </c>
      <c r="C4" s="9">
        <v>2231</v>
      </c>
      <c r="D4" s="9">
        <v>2678</v>
      </c>
      <c r="E4" s="9">
        <v>2673</v>
      </c>
      <c r="F4" s="9">
        <v>2736</v>
      </c>
      <c r="G4" s="9">
        <v>2792</v>
      </c>
      <c r="H4" s="9">
        <v>2770</v>
      </c>
      <c r="I4" s="9">
        <v>3067</v>
      </c>
      <c r="J4" s="9">
        <v>2822</v>
      </c>
      <c r="K4" s="9">
        <v>2847</v>
      </c>
      <c r="L4" s="41">
        <v>2727</v>
      </c>
      <c r="M4" s="9">
        <v>2880</v>
      </c>
      <c r="N4" s="9">
        <v>2882</v>
      </c>
      <c r="O4" s="9">
        <v>2912</v>
      </c>
      <c r="P4" s="49">
        <v>2946</v>
      </c>
      <c r="Q4" s="49">
        <v>3038</v>
      </c>
      <c r="R4" s="9">
        <v>3051</v>
      </c>
      <c r="S4" s="9">
        <v>2923</v>
      </c>
      <c r="T4" s="9">
        <v>2942</v>
      </c>
    </row>
    <row r="5" spans="1:20" ht="15.75">
      <c r="A5" s="42" t="s">
        <v>7</v>
      </c>
      <c r="B5" s="9">
        <v>473</v>
      </c>
      <c r="C5" s="9">
        <v>1049</v>
      </c>
      <c r="D5" s="9">
        <v>1064</v>
      </c>
      <c r="E5" s="9">
        <v>1231</v>
      </c>
      <c r="F5" s="9">
        <v>1119</v>
      </c>
      <c r="G5" s="9">
        <v>1092</v>
      </c>
      <c r="H5" s="9">
        <v>1120</v>
      </c>
      <c r="I5" s="9">
        <v>1081</v>
      </c>
      <c r="J5" s="9">
        <v>1109</v>
      </c>
      <c r="K5" s="9">
        <v>1111</v>
      </c>
      <c r="L5" s="41">
        <v>1209</v>
      </c>
      <c r="M5" s="9">
        <v>1094</v>
      </c>
      <c r="N5" s="9">
        <v>1109</v>
      </c>
      <c r="O5" s="9">
        <v>1104</v>
      </c>
      <c r="P5" s="49">
        <v>1124</v>
      </c>
      <c r="Q5" s="49">
        <v>1131</v>
      </c>
      <c r="R5" s="9">
        <v>1120</v>
      </c>
      <c r="S5" s="9">
        <v>1142</v>
      </c>
      <c r="T5" s="9">
        <v>1155</v>
      </c>
    </row>
    <row r="6" spans="1:20" ht="15.75">
      <c r="A6" s="42" t="s">
        <v>8</v>
      </c>
      <c r="B6" s="9">
        <v>989</v>
      </c>
      <c r="C6" s="9">
        <v>1242</v>
      </c>
      <c r="D6" s="9">
        <v>1224</v>
      </c>
      <c r="E6" s="9">
        <v>1341</v>
      </c>
      <c r="F6" s="9">
        <v>1320</v>
      </c>
      <c r="G6" s="9">
        <v>1330</v>
      </c>
      <c r="H6" s="9">
        <v>1387</v>
      </c>
      <c r="I6" s="9">
        <v>1367</v>
      </c>
      <c r="J6" s="9">
        <v>1349</v>
      </c>
      <c r="K6" s="9">
        <v>1364</v>
      </c>
      <c r="L6" s="41">
        <v>1372</v>
      </c>
      <c r="M6" s="9">
        <v>1320</v>
      </c>
      <c r="N6" s="9">
        <v>1354</v>
      </c>
      <c r="O6" s="9">
        <v>1330</v>
      </c>
      <c r="P6" s="49">
        <v>1316</v>
      </c>
      <c r="Q6" s="49">
        <v>1343</v>
      </c>
      <c r="R6" s="9">
        <v>1328</v>
      </c>
      <c r="S6" s="9">
        <v>1348</v>
      </c>
      <c r="T6" s="9">
        <v>1289</v>
      </c>
    </row>
    <row r="7" spans="1:20" ht="15.75">
      <c r="A7" s="42" t="s">
        <v>9</v>
      </c>
      <c r="B7" s="9">
        <v>958</v>
      </c>
      <c r="C7" s="9">
        <v>1184</v>
      </c>
      <c r="D7" s="9">
        <v>1133</v>
      </c>
      <c r="E7" s="9">
        <v>1362</v>
      </c>
      <c r="F7" s="9">
        <v>1275</v>
      </c>
      <c r="G7" s="9">
        <v>1196</v>
      </c>
      <c r="H7" s="9">
        <v>1200</v>
      </c>
      <c r="I7" s="9">
        <v>1228</v>
      </c>
      <c r="J7" s="9">
        <v>1265</v>
      </c>
      <c r="K7" s="9">
        <v>1224</v>
      </c>
      <c r="L7" s="41">
        <v>1327</v>
      </c>
      <c r="M7" s="9">
        <v>1282</v>
      </c>
      <c r="N7" s="9">
        <v>1388</v>
      </c>
      <c r="O7" s="9">
        <v>1275</v>
      </c>
      <c r="P7" s="49">
        <v>1270</v>
      </c>
      <c r="Q7" s="49">
        <v>1357</v>
      </c>
      <c r="R7" s="9">
        <v>1377</v>
      </c>
      <c r="S7" s="9">
        <v>1326</v>
      </c>
      <c r="T7" s="9">
        <v>1329</v>
      </c>
    </row>
    <row r="8" spans="1:20" ht="15.75">
      <c r="A8" s="42" t="s">
        <v>10</v>
      </c>
      <c r="B8" s="9">
        <v>68244</v>
      </c>
      <c r="C8" s="9">
        <v>74449</v>
      </c>
      <c r="D8" s="9">
        <v>74707</v>
      </c>
      <c r="E8" s="9">
        <v>76037</v>
      </c>
      <c r="F8" s="9">
        <v>76074</v>
      </c>
      <c r="G8" s="9">
        <v>75071</v>
      </c>
      <c r="H8" s="9">
        <v>76303</v>
      </c>
      <c r="I8" s="9">
        <v>75185</v>
      </c>
      <c r="J8" s="9">
        <v>74915</v>
      </c>
      <c r="K8" s="9">
        <v>74830</v>
      </c>
      <c r="L8" s="41">
        <v>74779</v>
      </c>
      <c r="M8" s="9">
        <v>74130</v>
      </c>
      <c r="N8" s="9">
        <v>74211</v>
      </c>
      <c r="O8" s="9">
        <v>74580</v>
      </c>
      <c r="P8" s="49">
        <v>74439</v>
      </c>
      <c r="Q8" s="49">
        <v>74199</v>
      </c>
      <c r="R8" s="9">
        <v>73835</v>
      </c>
      <c r="S8" s="9">
        <v>73365</v>
      </c>
      <c r="T8" s="9">
        <v>74244</v>
      </c>
    </row>
    <row r="9" spans="1:20" ht="15.75">
      <c r="A9" s="42" t="s">
        <v>11</v>
      </c>
      <c r="B9" s="9">
        <v>14262</v>
      </c>
      <c r="C9" s="9">
        <v>17328</v>
      </c>
      <c r="D9" s="9">
        <v>17086</v>
      </c>
      <c r="E9" s="9">
        <v>17339</v>
      </c>
      <c r="F9" s="9">
        <v>17328</v>
      </c>
      <c r="G9" s="9">
        <v>17403</v>
      </c>
      <c r="H9" s="9">
        <v>17526</v>
      </c>
      <c r="I9" s="9">
        <v>17555</v>
      </c>
      <c r="J9" s="9">
        <v>17751</v>
      </c>
      <c r="K9" s="9">
        <v>17668</v>
      </c>
      <c r="L9" s="41">
        <v>17434</v>
      </c>
      <c r="M9" s="9">
        <v>17535</v>
      </c>
      <c r="N9" s="9">
        <v>17573</v>
      </c>
      <c r="O9" s="9">
        <v>17494</v>
      </c>
      <c r="P9" s="49">
        <v>17399</v>
      </c>
      <c r="Q9" s="49">
        <v>17555</v>
      </c>
      <c r="R9" s="9">
        <v>17348</v>
      </c>
      <c r="S9" s="9">
        <v>17630</v>
      </c>
      <c r="T9" s="9">
        <v>17110</v>
      </c>
    </row>
    <row r="10" spans="1:20" ht="15.75">
      <c r="A10" s="42" t="s">
        <v>12</v>
      </c>
      <c r="B10" s="9">
        <v>3294</v>
      </c>
      <c r="C10" s="9">
        <v>4665</v>
      </c>
      <c r="D10" s="9">
        <v>4904</v>
      </c>
      <c r="E10" s="9">
        <v>5217</v>
      </c>
      <c r="F10" s="9">
        <v>5373</v>
      </c>
      <c r="G10" s="9">
        <v>5305</v>
      </c>
      <c r="H10" s="9">
        <v>5364</v>
      </c>
      <c r="I10" s="9">
        <v>5538</v>
      </c>
      <c r="J10" s="9">
        <v>5208</v>
      </c>
      <c r="K10" s="9">
        <v>5442</v>
      </c>
      <c r="L10" s="41">
        <v>5070</v>
      </c>
      <c r="M10" s="9">
        <v>5340</v>
      </c>
      <c r="N10" s="9">
        <v>5443</v>
      </c>
      <c r="O10" s="9">
        <v>5580</v>
      </c>
      <c r="P10" s="49">
        <v>5589</v>
      </c>
      <c r="Q10" s="49">
        <v>5891</v>
      </c>
      <c r="R10" s="9">
        <v>5464</v>
      </c>
      <c r="S10" s="9">
        <v>5537</v>
      </c>
      <c r="T10" s="9">
        <v>5291</v>
      </c>
    </row>
    <row r="11" spans="1:20" ht="15.75">
      <c r="A11" s="42" t="s">
        <v>13</v>
      </c>
      <c r="B11" s="9">
        <v>7170</v>
      </c>
      <c r="C11" s="9">
        <v>9196</v>
      </c>
      <c r="D11" s="9">
        <v>9388</v>
      </c>
      <c r="E11" s="9">
        <v>9572</v>
      </c>
      <c r="F11" s="9">
        <v>9936</v>
      </c>
      <c r="G11" s="9">
        <v>9584</v>
      </c>
      <c r="H11" s="9">
        <v>9584</v>
      </c>
      <c r="I11" s="9">
        <v>9687</v>
      </c>
      <c r="J11" s="9">
        <v>9690</v>
      </c>
      <c r="K11" s="9">
        <v>9637</v>
      </c>
      <c r="L11" s="41">
        <v>9521</v>
      </c>
      <c r="M11" s="9">
        <v>9409</v>
      </c>
      <c r="N11" s="9">
        <v>9615</v>
      </c>
      <c r="O11" s="9">
        <v>9629</v>
      </c>
      <c r="P11" s="49">
        <v>9561</v>
      </c>
      <c r="Q11" s="49">
        <v>10143</v>
      </c>
      <c r="R11" s="9">
        <v>9747</v>
      </c>
      <c r="S11" s="9">
        <v>9742</v>
      </c>
      <c r="T11" s="9">
        <v>9654</v>
      </c>
    </row>
    <row r="12" spans="1:20" ht="15.75">
      <c r="A12" s="42" t="s">
        <v>14</v>
      </c>
      <c r="B12" s="9">
        <v>107121</v>
      </c>
      <c r="C12" s="9">
        <v>127113</v>
      </c>
      <c r="D12" s="9">
        <v>127760</v>
      </c>
      <c r="E12" s="9">
        <v>129701</v>
      </c>
      <c r="F12" s="9">
        <v>128735</v>
      </c>
      <c r="G12" s="9">
        <v>129563</v>
      </c>
      <c r="H12" s="9">
        <v>127487</v>
      </c>
      <c r="I12" s="9">
        <v>130356</v>
      </c>
      <c r="J12" s="9">
        <v>131539</v>
      </c>
      <c r="K12" s="9">
        <v>130115</v>
      </c>
      <c r="L12" s="41">
        <v>129180</v>
      </c>
      <c r="M12" s="9">
        <v>129989</v>
      </c>
      <c r="N12" s="9">
        <v>131124</v>
      </c>
      <c r="O12" s="9">
        <v>131080</v>
      </c>
      <c r="P12" s="49">
        <v>130822</v>
      </c>
      <c r="Q12" s="49">
        <v>131075</v>
      </c>
      <c r="R12" s="9">
        <v>132814</v>
      </c>
      <c r="S12" s="9">
        <v>130476</v>
      </c>
      <c r="T12" s="9">
        <v>127845</v>
      </c>
    </row>
    <row r="13" spans="1:20" ht="15.75">
      <c r="A13" s="42" t="s">
        <v>15</v>
      </c>
      <c r="B13" s="9">
        <v>26684</v>
      </c>
      <c r="C13" s="9">
        <v>29381</v>
      </c>
      <c r="D13" s="9">
        <v>31348</v>
      </c>
      <c r="E13" s="9">
        <v>31715</v>
      </c>
      <c r="F13" s="9">
        <v>31938</v>
      </c>
      <c r="G13" s="9">
        <v>31922</v>
      </c>
      <c r="H13" s="9">
        <v>31813</v>
      </c>
      <c r="I13" s="9">
        <v>32054</v>
      </c>
      <c r="J13" s="9">
        <v>31726</v>
      </c>
      <c r="K13" s="9">
        <v>31465</v>
      </c>
      <c r="L13" s="41">
        <v>31341</v>
      </c>
      <c r="M13" s="9">
        <v>31632</v>
      </c>
      <c r="N13" s="9">
        <v>31815</v>
      </c>
      <c r="O13" s="9">
        <v>32301</v>
      </c>
      <c r="P13" s="49">
        <v>31682</v>
      </c>
      <c r="Q13" s="49">
        <v>31819</v>
      </c>
      <c r="R13" s="9">
        <v>32542</v>
      </c>
      <c r="S13" s="9">
        <v>31642</v>
      </c>
      <c r="T13" s="9">
        <v>31887</v>
      </c>
    </row>
    <row r="14" spans="1:20" ht="15.75">
      <c r="A14" s="42" t="s">
        <v>16</v>
      </c>
      <c r="B14" s="9">
        <v>410</v>
      </c>
      <c r="C14" s="9">
        <v>546</v>
      </c>
      <c r="D14" s="9">
        <v>612</v>
      </c>
      <c r="E14" s="9">
        <v>590</v>
      </c>
      <c r="F14" s="9">
        <v>566</v>
      </c>
      <c r="G14" s="9">
        <v>645</v>
      </c>
      <c r="H14" s="9">
        <v>556</v>
      </c>
      <c r="I14" s="9">
        <v>664</v>
      </c>
      <c r="J14" s="9">
        <v>586</v>
      </c>
      <c r="K14" s="9">
        <v>583</v>
      </c>
      <c r="L14" s="41">
        <v>571</v>
      </c>
      <c r="M14" s="9">
        <v>556</v>
      </c>
      <c r="N14" s="9">
        <v>602</v>
      </c>
      <c r="O14" s="9">
        <v>588</v>
      </c>
      <c r="P14" s="49">
        <v>603</v>
      </c>
      <c r="Q14" s="49">
        <v>603</v>
      </c>
      <c r="R14" s="9">
        <v>608</v>
      </c>
      <c r="S14" s="9">
        <v>575</v>
      </c>
      <c r="T14" s="9">
        <v>567</v>
      </c>
    </row>
    <row r="15" spans="1:20" ht="15.75">
      <c r="A15" s="42" t="s">
        <v>17</v>
      </c>
      <c r="B15" s="9">
        <v>26643</v>
      </c>
      <c r="C15" s="9">
        <v>26721</v>
      </c>
      <c r="D15" s="9">
        <v>30619</v>
      </c>
      <c r="E15" s="9">
        <v>50256</v>
      </c>
      <c r="F15" s="9">
        <v>51400</v>
      </c>
      <c r="G15" s="9">
        <v>50523</v>
      </c>
      <c r="H15" s="9">
        <v>52135</v>
      </c>
      <c r="I15" s="9">
        <v>50336</v>
      </c>
      <c r="J15" s="9">
        <v>50468</v>
      </c>
      <c r="K15" s="9">
        <v>51194</v>
      </c>
      <c r="L15" s="41">
        <v>50328</v>
      </c>
      <c r="M15" s="9">
        <v>50846</v>
      </c>
      <c r="N15" s="9">
        <v>52185</v>
      </c>
      <c r="O15" s="9">
        <v>52002</v>
      </c>
      <c r="P15" s="49">
        <v>51384</v>
      </c>
      <c r="Q15" s="49">
        <v>52166</v>
      </c>
      <c r="R15" s="9">
        <v>51422</v>
      </c>
      <c r="S15" s="9">
        <v>51462</v>
      </c>
      <c r="T15" s="9">
        <v>50966</v>
      </c>
    </row>
    <row r="16" spans="1:20" ht="15.75">
      <c r="A16" s="42" t="s">
        <v>18</v>
      </c>
      <c r="B16" s="9">
        <v>3825</v>
      </c>
      <c r="C16" s="9">
        <v>4959</v>
      </c>
      <c r="D16" s="9">
        <v>5396</v>
      </c>
      <c r="E16" s="9">
        <v>5657</v>
      </c>
      <c r="F16" s="9">
        <v>5531</v>
      </c>
      <c r="G16" s="9">
        <v>5710</v>
      </c>
      <c r="H16" s="9">
        <v>5533</v>
      </c>
      <c r="I16" s="9">
        <v>5608</v>
      </c>
      <c r="J16" s="9">
        <v>5552</v>
      </c>
      <c r="K16" s="9">
        <v>5817</v>
      </c>
      <c r="L16" s="41">
        <v>5470</v>
      </c>
      <c r="M16" s="9">
        <v>5512</v>
      </c>
      <c r="N16" s="9">
        <v>5531</v>
      </c>
      <c r="O16" s="9">
        <v>5670</v>
      </c>
      <c r="P16" s="49">
        <v>5589</v>
      </c>
      <c r="Q16" s="49">
        <v>5711</v>
      </c>
      <c r="R16" s="9">
        <v>5776</v>
      </c>
      <c r="S16" s="9">
        <v>5678</v>
      </c>
      <c r="T16" s="9">
        <v>5618</v>
      </c>
    </row>
    <row r="17" spans="1:21" ht="15.75">
      <c r="A17" s="42" t="s">
        <v>19</v>
      </c>
      <c r="B17" s="9">
        <v>5284</v>
      </c>
      <c r="C17" s="9">
        <v>5772</v>
      </c>
      <c r="D17" s="9">
        <v>5928</v>
      </c>
      <c r="E17" s="9">
        <v>6795</v>
      </c>
      <c r="F17" s="9">
        <v>6388</v>
      </c>
      <c r="G17" s="9">
        <v>6373</v>
      </c>
      <c r="H17" s="9">
        <v>6429</v>
      </c>
      <c r="I17" s="9">
        <v>6253</v>
      </c>
      <c r="J17" s="9">
        <v>6291</v>
      </c>
      <c r="K17" s="9">
        <v>6236</v>
      </c>
      <c r="L17" s="41">
        <v>6168</v>
      </c>
      <c r="M17" s="9">
        <v>6281</v>
      </c>
      <c r="N17" s="9">
        <v>6110</v>
      </c>
      <c r="O17" s="9">
        <v>6177</v>
      </c>
      <c r="P17" s="49">
        <v>6081</v>
      </c>
      <c r="Q17" s="49">
        <v>6240</v>
      </c>
      <c r="R17" s="9">
        <v>6253</v>
      </c>
      <c r="S17" s="9">
        <v>6220</v>
      </c>
      <c r="T17" s="9">
        <v>6237</v>
      </c>
    </row>
    <row r="18" spans="1:21" ht="15.75">
      <c r="A18" s="42" t="s">
        <v>20</v>
      </c>
      <c r="B18" s="9">
        <v>2637</v>
      </c>
      <c r="C18" s="9">
        <v>3073</v>
      </c>
      <c r="D18" s="9">
        <v>3223</v>
      </c>
      <c r="E18" s="9">
        <v>3343</v>
      </c>
      <c r="F18" s="9">
        <v>3428</v>
      </c>
      <c r="G18" s="9">
        <v>3385</v>
      </c>
      <c r="H18" s="9">
        <v>3469</v>
      </c>
      <c r="I18" s="9">
        <v>3409</v>
      </c>
      <c r="J18" s="9">
        <v>3331</v>
      </c>
      <c r="K18" s="9">
        <v>3360</v>
      </c>
      <c r="L18" s="41">
        <v>3307</v>
      </c>
      <c r="M18" s="9">
        <v>3256</v>
      </c>
      <c r="N18" s="9">
        <v>3308</v>
      </c>
      <c r="O18" s="9">
        <v>3791</v>
      </c>
      <c r="P18" s="49">
        <v>3374</v>
      </c>
      <c r="Q18" s="49">
        <v>3401</v>
      </c>
      <c r="R18" s="9">
        <v>3330</v>
      </c>
      <c r="S18" s="9">
        <v>3420</v>
      </c>
      <c r="T18" s="9">
        <v>3350</v>
      </c>
    </row>
    <row r="19" spans="1:21" ht="15.75">
      <c r="A19" s="42" t="s">
        <v>21</v>
      </c>
      <c r="B19" s="9">
        <v>36383</v>
      </c>
      <c r="C19" s="9">
        <v>46319</v>
      </c>
      <c r="D19" s="9">
        <v>48051</v>
      </c>
      <c r="E19" s="9">
        <v>48455</v>
      </c>
      <c r="F19" s="9">
        <v>48458</v>
      </c>
      <c r="G19" s="9">
        <v>48361</v>
      </c>
      <c r="H19" s="9">
        <v>47927</v>
      </c>
      <c r="I19" s="9">
        <v>49330</v>
      </c>
      <c r="J19" s="9">
        <v>49931</v>
      </c>
      <c r="K19" s="9">
        <v>51546</v>
      </c>
      <c r="L19" s="41">
        <v>50310</v>
      </c>
      <c r="M19" s="9">
        <v>51850</v>
      </c>
      <c r="N19" s="9">
        <v>51445</v>
      </c>
      <c r="O19" s="9">
        <v>51966</v>
      </c>
      <c r="P19" s="49">
        <v>52373</v>
      </c>
      <c r="Q19" s="49">
        <v>52936</v>
      </c>
      <c r="R19" s="9">
        <v>52233</v>
      </c>
      <c r="S19" s="9">
        <v>52927</v>
      </c>
      <c r="T19" s="9">
        <v>51963</v>
      </c>
    </row>
    <row r="20" spans="1:21" ht="15.75">
      <c r="A20" s="42" t="s">
        <v>129</v>
      </c>
      <c r="B20" s="9">
        <v>542</v>
      </c>
      <c r="C20" s="9">
        <v>746</v>
      </c>
      <c r="D20" s="9">
        <v>802</v>
      </c>
      <c r="E20" s="9">
        <v>794</v>
      </c>
      <c r="F20" s="9">
        <v>780</v>
      </c>
      <c r="G20" s="9">
        <v>791</v>
      </c>
      <c r="H20" s="9">
        <v>930</v>
      </c>
      <c r="I20" s="9">
        <v>1073</v>
      </c>
      <c r="J20" s="9">
        <v>562</v>
      </c>
      <c r="K20" s="9">
        <v>533</v>
      </c>
      <c r="L20" s="41">
        <v>537</v>
      </c>
      <c r="M20" s="9">
        <v>501</v>
      </c>
      <c r="N20" s="9">
        <v>491</v>
      </c>
      <c r="O20" s="9">
        <v>477</v>
      </c>
      <c r="P20" s="49">
        <v>478</v>
      </c>
      <c r="Q20" s="49">
        <v>482</v>
      </c>
      <c r="R20" s="9">
        <v>476</v>
      </c>
      <c r="S20" s="9">
        <v>478</v>
      </c>
      <c r="T20" s="9">
        <v>472</v>
      </c>
    </row>
    <row r="21" spans="1:21" ht="15.75">
      <c r="A21" s="42" t="s">
        <v>24</v>
      </c>
      <c r="B21" s="9">
        <v>7605</v>
      </c>
      <c r="C21" s="9">
        <v>10079</v>
      </c>
      <c r="D21" s="9">
        <v>9710</v>
      </c>
      <c r="E21" s="9">
        <v>9923</v>
      </c>
      <c r="F21" s="9">
        <v>10595</v>
      </c>
      <c r="G21" s="9">
        <v>9930</v>
      </c>
      <c r="H21" s="9">
        <v>10252</v>
      </c>
      <c r="I21" s="9">
        <v>10526</v>
      </c>
      <c r="J21" s="9">
        <v>10476</v>
      </c>
      <c r="K21" s="9">
        <v>11107</v>
      </c>
      <c r="L21" s="41">
        <v>10330</v>
      </c>
      <c r="M21" s="9">
        <v>10490</v>
      </c>
      <c r="N21" s="9">
        <v>11384</v>
      </c>
      <c r="O21" s="9">
        <v>11001</v>
      </c>
      <c r="P21" s="49">
        <v>11057</v>
      </c>
      <c r="Q21" s="49">
        <v>11005</v>
      </c>
      <c r="R21" s="9">
        <v>11177</v>
      </c>
      <c r="S21" s="9">
        <v>10796</v>
      </c>
      <c r="T21" s="9">
        <v>10700</v>
      </c>
    </row>
    <row r="22" spans="1:21" ht="15.75">
      <c r="A22" s="42" t="s">
        <v>25</v>
      </c>
      <c r="B22" s="9">
        <v>744</v>
      </c>
      <c r="C22" s="9">
        <v>1003</v>
      </c>
      <c r="D22" s="9">
        <v>857</v>
      </c>
      <c r="E22" s="9">
        <v>982</v>
      </c>
      <c r="F22" s="9">
        <v>937</v>
      </c>
      <c r="G22" s="9">
        <v>933</v>
      </c>
      <c r="H22" s="9">
        <v>925</v>
      </c>
      <c r="I22" s="9">
        <v>924</v>
      </c>
      <c r="J22" s="9">
        <v>921</v>
      </c>
      <c r="K22" s="9">
        <v>919</v>
      </c>
      <c r="L22" s="41">
        <v>900</v>
      </c>
      <c r="M22" s="9">
        <v>921</v>
      </c>
      <c r="N22" s="9">
        <v>925</v>
      </c>
      <c r="O22" s="9">
        <v>956</v>
      </c>
      <c r="P22" s="49">
        <v>917</v>
      </c>
      <c r="Q22" s="49">
        <v>923</v>
      </c>
      <c r="R22" s="9">
        <v>1270</v>
      </c>
      <c r="S22" s="9">
        <v>928</v>
      </c>
      <c r="T22" s="9">
        <v>901</v>
      </c>
    </row>
    <row r="23" spans="1:21" ht="15.75">
      <c r="A23" s="10" t="s">
        <v>26</v>
      </c>
      <c r="B23" s="41">
        <v>11444</v>
      </c>
      <c r="C23" s="41">
        <v>13153</v>
      </c>
      <c r="D23" s="41">
        <v>14426</v>
      </c>
      <c r="E23" s="41">
        <v>13679</v>
      </c>
      <c r="F23" s="41">
        <v>11760</v>
      </c>
      <c r="G23" s="41">
        <v>11715</v>
      </c>
      <c r="H23" s="41">
        <v>11711</v>
      </c>
      <c r="I23" s="41">
        <v>11588</v>
      </c>
      <c r="J23" s="41">
        <v>12135</v>
      </c>
      <c r="K23" s="41">
        <v>11850</v>
      </c>
      <c r="L23" s="41">
        <v>10839</v>
      </c>
      <c r="M23" s="9">
        <v>10323</v>
      </c>
      <c r="N23" s="41">
        <v>10490</v>
      </c>
      <c r="O23" s="9">
        <v>10157</v>
      </c>
      <c r="P23" s="49">
        <v>10222</v>
      </c>
      <c r="Q23" s="49">
        <v>10433</v>
      </c>
      <c r="R23" s="9">
        <v>10215</v>
      </c>
      <c r="S23" s="9">
        <v>10193</v>
      </c>
      <c r="T23" s="9">
        <v>10054</v>
      </c>
    </row>
    <row r="24" spans="1:21" ht="21">
      <c r="B24" s="43">
        <f t="shared" ref="B24:T24" si="0">SUM(B3:B23)</f>
        <v>326580</v>
      </c>
      <c r="C24" s="43">
        <f t="shared" si="0"/>
        <v>380263</v>
      </c>
      <c r="D24" s="43">
        <f t="shared" si="0"/>
        <v>390973</v>
      </c>
      <c r="E24" s="43">
        <f t="shared" si="0"/>
        <v>416736</v>
      </c>
      <c r="F24" s="43">
        <f t="shared" si="0"/>
        <v>415713</v>
      </c>
      <c r="G24" s="43">
        <f t="shared" si="0"/>
        <v>413678</v>
      </c>
      <c r="H24" s="43">
        <f t="shared" si="0"/>
        <v>414486</v>
      </c>
      <c r="I24" s="43">
        <f t="shared" si="0"/>
        <v>416885</v>
      </c>
      <c r="J24" s="43">
        <f t="shared" si="0"/>
        <v>417647</v>
      </c>
      <c r="K24" s="43">
        <f t="shared" si="0"/>
        <v>418886</v>
      </c>
      <c r="L24" s="43">
        <f t="shared" si="0"/>
        <v>412752</v>
      </c>
      <c r="M24" s="54">
        <v>415197</v>
      </c>
      <c r="N24" s="43">
        <f t="shared" si="0"/>
        <v>419019</v>
      </c>
      <c r="O24" s="43">
        <f t="shared" si="0"/>
        <v>420103</v>
      </c>
      <c r="P24" s="48">
        <f t="shared" si="0"/>
        <v>418292</v>
      </c>
      <c r="Q24" s="48">
        <f t="shared" si="0"/>
        <v>421480</v>
      </c>
      <c r="R24" s="48">
        <f t="shared" si="0"/>
        <v>421431</v>
      </c>
      <c r="S24" s="43">
        <f t="shared" si="0"/>
        <v>417897</v>
      </c>
      <c r="T24" s="43">
        <f t="shared" si="0"/>
        <v>413617</v>
      </c>
      <c r="U24" s="16"/>
    </row>
    <row r="25" spans="1:21">
      <c r="M25" s="16"/>
    </row>
    <row r="27" spans="1:21" ht="18.75">
      <c r="N27" s="20"/>
      <c r="O27" s="55"/>
    </row>
  </sheetData>
  <mergeCells count="2">
    <mergeCell ref="A1:A2"/>
    <mergeCell ref="B1:T1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Aziende_Dip. per regione</vt:lpstr>
      <vt:lpstr>Aziende_Dip. per provincia</vt:lpstr>
      <vt:lpstr>Tab. andamento aziende</vt:lpstr>
      <vt:lpstr>Tab. andamento dipendenti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Paniconi</dc:creator>
  <cp:lastModifiedBy> </cp:lastModifiedBy>
  <dcterms:created xsi:type="dcterms:W3CDTF">2014-07-28T12:04:51Z</dcterms:created>
  <dcterms:modified xsi:type="dcterms:W3CDTF">2014-11-17T13:56:00Z</dcterms:modified>
</cp:coreProperties>
</file>